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aikin Key Accounts\Reliance Nippon\CIFCL - Motihari\"/>
    </mc:Choice>
  </mc:AlternateContent>
  <xr:revisionPtr revIDLastSave="0" documentId="13_ncr:1_{0EA5E6B3-02D2-4502-8AAA-AEA2214A4C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17" i="1" l="1"/>
  <c r="G18" i="1"/>
  <c r="G19" i="1"/>
  <c r="G20" i="1"/>
  <c r="G21" i="1"/>
  <c r="G24" i="1"/>
  <c r="G16" i="1"/>
  <c r="G10" i="1"/>
  <c r="G11" i="1" s="1"/>
  <c r="G25" i="1" l="1"/>
  <c r="G26" i="1" s="1"/>
  <c r="G27" i="1" s="1"/>
  <c r="G12" i="1"/>
  <c r="G13" i="1" s="1"/>
</calcChain>
</file>

<file path=xl/sharedStrings.xml><?xml version="1.0" encoding="utf-8"?>
<sst xmlns="http://schemas.openxmlformats.org/spreadsheetml/2006/main" count="69" uniqueCount="57">
  <si>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</si>
  <si>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</si>
  <si>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</si>
  <si>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</si>
  <si>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</si>
  <si>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</si>
  <si>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</si>
  <si>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</si>
  <si>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</si>
  <si>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</si>
  <si>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</si>
  <si>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</si>
  <si>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</si>
  <si>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</si>
  <si>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</si>
  <si>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</si>
  <si>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</si>
  <si>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</si>
  <si>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</si>
  <si>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</si>
  <si>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</si>
  <si>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</si>
  <si>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</si>
  <si>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</si>
  <si>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</si>
  <si>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</si>
  <si>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</si>
  <si>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</si>
  <si>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Refrigeration Piping for Hi Wall Unit</t>
  </si>
  <si>
    <t>Mtrs.</t>
  </si>
  <si>
    <t>Interconnecting Cable Indoor &amp; Outdoor 4C/2.5Sqmm</t>
  </si>
  <si>
    <t xml:space="preserve">Drain Pipe 25 mm PVC </t>
  </si>
  <si>
    <t>D</t>
  </si>
  <si>
    <t>TOTAL BASIC LOW SIDE</t>
  </si>
  <si>
    <t>E</t>
  </si>
  <si>
    <t>GST@ 18%</t>
  </si>
  <si>
    <t>F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</si>
  <si>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</si>
  <si>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</si>
  <si>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</si>
  <si>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</si>
  <si>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</si>
  <si>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</si>
  <si>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</si>
  <si>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</si>
  <si>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</si>
  <si>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</si>
  <si>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Standard Installation, Pressure Testing, Vacummizing, Testing &amp; Commissioning of Hi Wall Unit - 2.0 TR </t>
  </si>
  <si>
    <t>Existing AC Dismantling of Hi-wall Unit</t>
  </si>
  <si>
    <t>23.04.2025</t>
  </si>
  <si>
    <t xml:space="preserve">Outdoor Unit L -Type Stand </t>
  </si>
  <si>
    <t xml:space="preserve">Gas top up R410A </t>
  </si>
  <si>
    <t>Stabilizer 4 KVA (170V - 270V)</t>
  </si>
  <si>
    <t xml:space="preserve">Nitrozen Testing &amp; Flushing </t>
  </si>
  <si>
    <t>Hi Wall Unit 2.0 TR</t>
  </si>
  <si>
    <r>
      <t xml:space="preserve">Site Address: - </t>
    </r>
    <r>
      <rPr>
        <sz val="14"/>
        <color rgb="FF000000"/>
        <rFont val="Calibri"/>
        <family val="2"/>
        <scheme val="minor"/>
      </rPr>
      <t>2nd Floor, priya complex, Raja Bazaar, East Gopalpur Near Central By Motihari Bihar - 845401</t>
    </r>
  </si>
  <si>
    <t>Reliance Nippon Life Insurance Co.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</si>
</sst>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wrapText="1"/>
    </xf>
    <xf numFmtId="0" fontId="11" fillId="0" borderId="19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top" wrapText="1"/>
    </xf>
    <xf numFmtId="0" fontId="12" fillId="2" borderId="23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235937</xdr:colOff>
      <xdr:row>0</xdr:row>
      <xdr:rowOff>169053</xdr:rowOff>
    </xdr:from>
    <xdr:to>
      <xdr:col>1</xdr:col>
      <xdr:colOff>1104900</xdr:colOff>
      <xdr:row>3</xdr:row>
      <xdr:rowOff>30481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B87AA6D6-D105-470B-AA62-AE12A9A6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937" y="169053"/>
          <a:ext cx="1356643" cy="829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4" workbookViewId="0">
      <selection activeCell="C10" sqref="C10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4.33203125" customWidth="1"/>
    <col min="6" max="6" width="18.44140625" customWidth="1"/>
    <col min="7" max="7" width="21" customWidth="1"/>
  </cols>
  <sheetData>
    <row r="1" spans="1:7" ht="28.2" x14ac:dyDescent="0.3">
      <c r="A1" s="35" t="s">
        <v>0</v>
      </c>
      <c r="B1" s="36"/>
      <c r="C1" s="36" t="s">
        <v>1</v>
      </c>
      <c r="D1" s="36"/>
      <c r="E1" s="36"/>
      <c r="F1" s="36"/>
      <c r="G1" s="37"/>
    </row>
    <row r="2" spans="1:7" ht="27" x14ac:dyDescent="0.3">
      <c r="A2" s="38" t="s">
        <v>2</v>
      </c>
      <c r="B2" s="39"/>
      <c r="C2" s="39" t="s">
        <v>3</v>
      </c>
      <c r="D2" s="39"/>
      <c r="E2" s="39"/>
      <c r="F2" s="39"/>
      <c r="G2" s="40"/>
    </row>
    <row r="3" spans="1:7" ht="21" customHeight="1" x14ac:dyDescent="0.3">
      <c r="A3" s="41" t="s">
        <v>4</v>
      </c>
      <c r="B3" s="42"/>
      <c r="C3" s="42" t="s">
        <v>5</v>
      </c>
      <c r="D3" s="42"/>
      <c r="E3" s="42"/>
      <c r="F3" s="42"/>
      <c r="G3" s="43"/>
    </row>
    <row r="4" spans="1:7" ht="22.5" customHeight="1" thickBot="1" x14ac:dyDescent="0.35">
      <c r="A4" s="45" t="s">
        <v>6</v>
      </c>
      <c r="B4" s="46"/>
      <c r="C4" s="46" t="s">
        <v>7</v>
      </c>
      <c r="D4" s="46"/>
      <c r="E4" s="46"/>
      <c r="F4" s="46"/>
      <c r="G4" s="47"/>
    </row>
    <row r="5" spans="1:7" ht="18.600000000000001" thickBot="1" x14ac:dyDescent="0.35">
      <c r="A5" s="48" t="s">
        <v>8</v>
      </c>
      <c r="B5" s="49"/>
      <c r="C5" s="49"/>
      <c r="D5" s="49"/>
      <c r="E5" s="49"/>
      <c r="F5" s="49"/>
      <c r="G5" s="50"/>
    </row>
    <row r="6" spans="1:7" ht="15" customHeight="1" x14ac:dyDescent="0.3">
      <c r="A6" s="51" t="s">
        <v>9</v>
      </c>
      <c r="B6" s="52"/>
      <c r="C6" s="55" t="s">
        <v>56</v>
      </c>
      <c r="D6" s="56"/>
      <c r="E6" s="57"/>
      <c r="F6" s="51" t="s">
        <v>10</v>
      </c>
      <c r="G6" s="61" t="s">
        <v>49</v>
      </c>
    </row>
    <row r="7" spans="1:7" ht="15" customHeight="1" thickBot="1" x14ac:dyDescent="0.35">
      <c r="A7" s="53"/>
      <c r="B7" s="54"/>
      <c r="C7" s="58"/>
      <c r="D7" s="59"/>
      <c r="E7" s="60"/>
      <c r="F7" s="53"/>
      <c r="G7" s="62"/>
    </row>
    <row r="8" spans="1:7" ht="22.5" customHeight="1" thickBot="1" x14ac:dyDescent="0.35">
      <c r="A8" s="63" t="s">
        <v>55</v>
      </c>
      <c r="B8" s="64"/>
      <c r="C8" s="64"/>
      <c r="D8" s="64"/>
      <c r="E8" s="64"/>
      <c r="F8" s="64"/>
      <c r="G8" s="65"/>
    </row>
    <row r="9" spans="1:7" ht="21" customHeight="1" thickBot="1" x14ac:dyDescent="0.35">
      <c r="A9" s="1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</row>
    <row r="10" spans="1:7" ht="15" thickBot="1" x14ac:dyDescent="0.35">
      <c r="A10" s="4">
        <v>1</v>
      </c>
      <c r="B10" s="5"/>
      <c r="C10" s="6" t="s">
        <v>54</v>
      </c>
      <c r="D10" s="7" t="s">
        <v>18</v>
      </c>
      <c r="E10" s="7">
        <v>4</v>
      </c>
      <c r="F10" s="8"/>
      <c r="G10" s="9">
        <f>E10*F10</f>
        <v>0</v>
      </c>
    </row>
    <row r="11" spans="1:7" x14ac:dyDescent="0.3">
      <c r="A11" s="11" t="s">
        <v>19</v>
      </c>
      <c r="B11" s="66" t="s">
        <v>20</v>
      </c>
      <c r="C11" s="66"/>
      <c r="D11" s="12"/>
      <c r="E11" s="13"/>
      <c r="F11" s="13"/>
      <c r="G11" s="14">
        <f>SUM(G10:G10)</f>
        <v>0</v>
      </c>
    </row>
    <row r="12" spans="1:7" x14ac:dyDescent="0.3">
      <c r="A12" s="15" t="s">
        <v>21</v>
      </c>
      <c r="B12" s="67" t="s">
        <v>22</v>
      </c>
      <c r="C12" s="67"/>
      <c r="D12" s="16"/>
      <c r="E12" s="17"/>
      <c r="F12" s="17"/>
      <c r="G12" s="18">
        <f>G11*28%</f>
        <v>0</v>
      </c>
    </row>
    <row r="13" spans="1:7" ht="15" thickBot="1" x14ac:dyDescent="0.35">
      <c r="A13" s="19" t="s">
        <v>23</v>
      </c>
      <c r="B13" s="68" t="s">
        <v>24</v>
      </c>
      <c r="C13" s="68"/>
      <c r="D13" s="20"/>
      <c r="E13" s="21"/>
      <c r="F13" s="21"/>
      <c r="G13" s="22">
        <f>SUM(G11:G12)</f>
        <v>0</v>
      </c>
    </row>
    <row r="14" spans="1:7" ht="20.399999999999999" customHeight="1" thickBot="1" x14ac:dyDescent="0.35">
      <c r="A14" s="69" t="s">
        <v>25</v>
      </c>
      <c r="B14" s="70"/>
      <c r="C14" s="70"/>
      <c r="D14" s="70"/>
      <c r="E14" s="70"/>
      <c r="F14" s="70"/>
      <c r="G14" s="71"/>
    </row>
    <row r="15" spans="1:7" ht="16.5" customHeight="1" thickBot="1" x14ac:dyDescent="0.35">
      <c r="A15" s="23" t="s">
        <v>26</v>
      </c>
      <c r="B15" s="44" t="s">
        <v>27</v>
      </c>
      <c r="C15" s="44"/>
      <c r="D15" s="2" t="s">
        <v>14</v>
      </c>
      <c r="E15" s="2" t="s">
        <v>15</v>
      </c>
      <c r="F15" s="2" t="s">
        <v>16</v>
      </c>
      <c r="G15" s="3" t="s">
        <v>17</v>
      </c>
    </row>
    <row r="16" spans="1:7" ht="16.5" customHeight="1" x14ac:dyDescent="0.3">
      <c r="A16" s="4">
        <v>1</v>
      </c>
      <c r="B16" s="76" t="s">
        <v>48</v>
      </c>
      <c r="C16" s="77"/>
      <c r="D16" s="10" t="s">
        <v>18</v>
      </c>
      <c r="E16" s="10">
        <v>4</v>
      </c>
      <c r="F16" s="10">
        <v>750</v>
      </c>
      <c r="G16" s="9">
        <f t="shared" ref="G16:G24" si="0">F16*E16</f>
        <v>3000</v>
      </c>
    </row>
    <row r="17" spans="1:7" ht="32.25" customHeight="1" x14ac:dyDescent="0.3">
      <c r="A17" s="4">
        <v>2</v>
      </c>
      <c r="B17" s="76" t="s">
        <v>47</v>
      </c>
      <c r="C17" s="77"/>
      <c r="D17" s="10" t="s">
        <v>18</v>
      </c>
      <c r="E17" s="24">
        <v>4</v>
      </c>
      <c r="F17" s="24">
        <v>1500</v>
      </c>
      <c r="G17" s="9">
        <f t="shared" si="0"/>
        <v>6000</v>
      </c>
    </row>
    <row r="18" spans="1:7" ht="15.6" customHeight="1" x14ac:dyDescent="0.3">
      <c r="A18" s="4">
        <v>3</v>
      </c>
      <c r="B18" s="73" t="s">
        <v>28</v>
      </c>
      <c r="C18" s="73"/>
      <c r="D18" s="10" t="s">
        <v>29</v>
      </c>
      <c r="E18" s="24">
        <v>55</v>
      </c>
      <c r="F18" s="24">
        <v>850</v>
      </c>
      <c r="G18" s="9">
        <f t="shared" si="0"/>
        <v>46750</v>
      </c>
    </row>
    <row r="19" spans="1:7" ht="15" customHeight="1" x14ac:dyDescent="0.3">
      <c r="A19" s="4">
        <v>4</v>
      </c>
      <c r="B19" s="73" t="s">
        <v>30</v>
      </c>
      <c r="C19" s="73"/>
      <c r="D19" s="10" t="s">
        <v>29</v>
      </c>
      <c r="E19" s="24">
        <v>65</v>
      </c>
      <c r="F19" s="24">
        <v>140</v>
      </c>
      <c r="G19" s="9">
        <f t="shared" si="0"/>
        <v>9100</v>
      </c>
    </row>
    <row r="20" spans="1:7" x14ac:dyDescent="0.3">
      <c r="A20" s="4">
        <v>5</v>
      </c>
      <c r="B20" s="73" t="s">
        <v>31</v>
      </c>
      <c r="C20" s="73"/>
      <c r="D20" s="10" t="s">
        <v>29</v>
      </c>
      <c r="E20" s="24">
        <v>25</v>
      </c>
      <c r="F20" s="24">
        <v>120</v>
      </c>
      <c r="G20" s="9">
        <f t="shared" si="0"/>
        <v>3000</v>
      </c>
    </row>
    <row r="21" spans="1:7" ht="15" customHeight="1" x14ac:dyDescent="0.3">
      <c r="A21" s="4">
        <v>6</v>
      </c>
      <c r="B21" s="73" t="s">
        <v>50</v>
      </c>
      <c r="C21" s="73"/>
      <c r="D21" s="10" t="s">
        <v>18</v>
      </c>
      <c r="E21" s="24">
        <v>4</v>
      </c>
      <c r="F21" s="24">
        <v>800</v>
      </c>
      <c r="G21" s="9">
        <f t="shared" si="0"/>
        <v>3200</v>
      </c>
    </row>
    <row r="22" spans="1:7" ht="15" customHeight="1" x14ac:dyDescent="0.3">
      <c r="A22" s="4">
        <v>7</v>
      </c>
      <c r="B22" s="73" t="s">
        <v>51</v>
      </c>
      <c r="C22" s="73"/>
      <c r="D22" s="25" t="s">
        <v>18</v>
      </c>
      <c r="E22" s="34">
        <v>2</v>
      </c>
      <c r="F22" s="34">
        <v>2000</v>
      </c>
      <c r="G22" s="9">
        <f t="shared" si="0"/>
        <v>4000</v>
      </c>
    </row>
    <row r="23" spans="1:7" ht="15" customHeight="1" x14ac:dyDescent="0.3">
      <c r="A23" s="4">
        <v>8</v>
      </c>
      <c r="B23" s="73" t="s">
        <v>52</v>
      </c>
      <c r="C23" s="73"/>
      <c r="D23" s="25" t="s">
        <v>18</v>
      </c>
      <c r="E23" s="34">
        <v>4</v>
      </c>
      <c r="F23" s="34">
        <v>4000</v>
      </c>
      <c r="G23" s="9">
        <f t="shared" si="0"/>
        <v>16000</v>
      </c>
    </row>
    <row r="24" spans="1:7" ht="14.4" customHeight="1" thickBot="1" x14ac:dyDescent="0.35">
      <c r="A24" s="4">
        <v>9</v>
      </c>
      <c r="B24" s="73" t="s">
        <v>53</v>
      </c>
      <c r="C24" s="73"/>
      <c r="D24" s="25" t="s">
        <v>18</v>
      </c>
      <c r="E24" s="26">
        <v>4</v>
      </c>
      <c r="F24" s="26">
        <v>1200</v>
      </c>
      <c r="G24" s="9">
        <f t="shared" si="0"/>
        <v>4800</v>
      </c>
    </row>
    <row r="25" spans="1:7" x14ac:dyDescent="0.3">
      <c r="A25" s="27" t="s">
        <v>32</v>
      </c>
      <c r="B25" s="74" t="s">
        <v>33</v>
      </c>
      <c r="C25" s="74"/>
      <c r="D25" s="74"/>
      <c r="E25" s="28"/>
      <c r="F25" s="28"/>
      <c r="G25" s="29">
        <f>SUM(G16:G24)</f>
        <v>95850</v>
      </c>
    </row>
    <row r="26" spans="1:7" x14ac:dyDescent="0.3">
      <c r="A26" s="30" t="s">
        <v>34</v>
      </c>
      <c r="B26" s="79" t="s">
        <v>35</v>
      </c>
      <c r="C26" s="79"/>
      <c r="D26" s="79"/>
      <c r="E26" s="31"/>
      <c r="F26" s="31"/>
      <c r="G26" s="32">
        <f>G25*18%</f>
        <v>17253</v>
      </c>
    </row>
    <row r="27" spans="1:7" x14ac:dyDescent="0.3">
      <c r="A27" s="30" t="s">
        <v>36</v>
      </c>
      <c r="B27" s="80" t="s">
        <v>37</v>
      </c>
      <c r="C27" s="80"/>
      <c r="D27" s="80"/>
      <c r="E27" s="31"/>
      <c r="F27" s="31"/>
      <c r="G27" s="32">
        <f>SUM(G25:G26)</f>
        <v>113103</v>
      </c>
    </row>
    <row r="29" spans="1:7" ht="15.6" x14ac:dyDescent="0.3">
      <c r="A29" s="72" t="s">
        <v>38</v>
      </c>
      <c r="B29" s="72"/>
      <c r="C29" s="72"/>
      <c r="D29" s="72"/>
      <c r="E29" s="72"/>
      <c r="F29" s="72"/>
    </row>
    <row r="30" spans="1:7" ht="15.6" x14ac:dyDescent="0.3">
      <c r="A30" s="33">
        <v>1</v>
      </c>
      <c r="B30" s="75" t="s">
        <v>39</v>
      </c>
      <c r="C30" s="75"/>
      <c r="D30" s="75"/>
      <c r="E30" s="75"/>
      <c r="F30" s="75"/>
    </row>
    <row r="31" spans="1:7" ht="15.6" x14ac:dyDescent="0.3">
      <c r="A31" s="33">
        <v>2</v>
      </c>
      <c r="B31" s="78" t="s">
        <v>40</v>
      </c>
      <c r="C31" s="78"/>
      <c r="D31" s="78"/>
      <c r="E31" s="78"/>
      <c r="F31" s="78"/>
    </row>
    <row r="32" spans="1:7" ht="15.6" x14ac:dyDescent="0.3">
      <c r="A32" s="33">
        <v>3</v>
      </c>
      <c r="B32" s="78" t="s">
        <v>41</v>
      </c>
      <c r="C32" s="78"/>
      <c r="D32" s="78"/>
      <c r="E32" s="78"/>
      <c r="F32" s="78"/>
    </row>
    <row r="33" spans="1:6" ht="32.1" customHeight="1" x14ac:dyDescent="0.3">
      <c r="A33" s="33">
        <v>4</v>
      </c>
      <c r="B33" s="78" t="s">
        <v>42</v>
      </c>
      <c r="C33" s="78"/>
      <c r="D33" s="78"/>
      <c r="E33" s="78"/>
      <c r="F33" s="78"/>
    </row>
    <row r="34" spans="1:6" ht="15.6" x14ac:dyDescent="0.3">
      <c r="A34" s="33">
        <v>5</v>
      </c>
      <c r="B34" s="75" t="s">
        <v>43</v>
      </c>
      <c r="C34" s="75"/>
      <c r="D34" s="75"/>
      <c r="E34" s="75"/>
      <c r="F34" s="75"/>
    </row>
    <row r="35" spans="1:6" ht="15.6" x14ac:dyDescent="0.3">
      <c r="A35" s="33">
        <v>6</v>
      </c>
      <c r="B35" s="75" t="s">
        <v>44</v>
      </c>
      <c r="C35" s="75"/>
      <c r="D35" s="75"/>
      <c r="E35" s="75"/>
      <c r="F35" s="75"/>
    </row>
    <row r="36" spans="1:6" ht="15.6" x14ac:dyDescent="0.3">
      <c r="A36" s="33">
        <v>7</v>
      </c>
      <c r="B36" s="75" t="s">
        <v>45</v>
      </c>
      <c r="C36" s="75"/>
      <c r="D36" s="75"/>
      <c r="E36" s="75"/>
      <c r="F36" s="75"/>
    </row>
    <row r="37" spans="1:6" ht="15.6" x14ac:dyDescent="0.3">
      <c r="A37" s="33">
        <v>8</v>
      </c>
      <c r="B37" s="75" t="s">
        <v>46</v>
      </c>
      <c r="C37" s="75"/>
      <c r="D37" s="75"/>
      <c r="E37" s="75"/>
      <c r="F37" s="75"/>
    </row>
  </sheetData>
  <mergeCells count="40">
    <mergeCell ref="B36:F36"/>
    <mergeCell ref="B37:F37"/>
    <mergeCell ref="B16:C16"/>
    <mergeCell ref="B30:F30"/>
    <mergeCell ref="B31:F31"/>
    <mergeCell ref="B32:F32"/>
    <mergeCell ref="B33:F33"/>
    <mergeCell ref="B34:F34"/>
    <mergeCell ref="B35:F35"/>
    <mergeCell ref="B26:D26"/>
    <mergeCell ref="B27:D27"/>
    <mergeCell ref="B17:C17"/>
    <mergeCell ref="B18:C18"/>
    <mergeCell ref="B19:C19"/>
    <mergeCell ref="B20:C20"/>
    <mergeCell ref="B22:C22"/>
    <mergeCell ref="A29:F29"/>
    <mergeCell ref="B21:C21"/>
    <mergeCell ref="B24:C24"/>
    <mergeCell ref="B25:D25"/>
    <mergeCell ref="B23:C23"/>
    <mergeCell ref="B15:C15"/>
    <mergeCell ref="A4:B4"/>
    <mergeCell ref="C4:G4"/>
    <mergeCell ref="A5:G5"/>
    <mergeCell ref="A6:B7"/>
    <mergeCell ref="C6:E7"/>
    <mergeCell ref="F6:F7"/>
    <mergeCell ref="G6:G7"/>
    <mergeCell ref="A8:G8"/>
    <mergeCell ref="B11:C11"/>
    <mergeCell ref="B12:C12"/>
    <mergeCell ref="B13:C13"/>
    <mergeCell ref="A14:G14"/>
    <mergeCell ref="A1:B1"/>
    <mergeCell ref="C1:G1"/>
    <mergeCell ref="A2:B2"/>
    <mergeCell ref="C2:G2"/>
    <mergeCell ref="A3:B3"/>
    <mergeCell ref="C3:G3"/>
  </mergeCells>
  <hyperlinks>
    <hyperlink ref="B26" r:id="rId1" xr:uid="{9E9E6E11-09BE-4C6A-998E-1552514AB0D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2025-05-07T08:01:39Z</dcterms:modified>
</cp:coreProperties>
</file>