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 l="1"/>
  <c r="G16" i="1"/>
  <c r="G17" i="1"/>
  <c r="G23" i="1" l="1"/>
  <c r="G10" i="1"/>
  <c r="G11" i="1" l="1"/>
  <c r="G12" i="1" l="1"/>
  <c r="G13" i="1" s="1"/>
  <c r="G24" i="1"/>
  <c r="G25" i="1" s="1"/>
  <c r="G26" i="1" s="1"/>
</calcChain>
</file>

<file path=xl/sharedStrings.xml><?xml version="1.0" encoding="utf-8"?>
<sst xmlns="http://schemas.openxmlformats.org/spreadsheetml/2006/main" count="73" uniqueCount="63">
  <si>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</si>
  <si>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</si>
  <si>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</si>
  <si>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</si>
  <si>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</si>
  <si>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</si>
  <si>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</si>
  <si>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</si>
  <si>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</si>
  <si>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</si>
  <si>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</si>
  <si>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</si>
  <si>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</si>
  <si>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</si>
  <si>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</si>
  <si>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</si>
  <si>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</si>
  <si>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Mtrs.</t>
  </si>
  <si>
    <t>Date :-</t>
  </si>
  <si>
    <t>Company Name :-</t>
  </si>
  <si>
    <t>Sr. No.</t>
  </si>
  <si>
    <t>E</t>
  </si>
  <si>
    <t>F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</si>
  <si>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</si>
  <si>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</si>
  <si>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</si>
  <si>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</si>
  <si>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</si>
  <si>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</si>
  <si>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</si>
  <si>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</si>
  <si>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</si>
  <si>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</si>
  <si>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</si>
  <si>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1</t>
  </si>
  <si>
    <t>Supply &amp; Installation of Refrigeration Piping With Insulation for Split AC Units</t>
  </si>
  <si>
    <t>Supply &amp; Installation of Hard PVC Drain Pipe 25mm</t>
  </si>
  <si>
    <t>2</t>
  </si>
  <si>
    <t>3</t>
  </si>
  <si>
    <t>4</t>
  </si>
  <si>
    <t>5</t>
  </si>
  <si>
    <t>6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</si>
  <si>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</si>
  <si>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</si>
  <si>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</si>
  <si>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</si>
  <si>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</si>
  <si>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</si>
  <si>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</si>
  <si>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</si>
  <si>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</si>
  <si>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Samman Capital Ltd</t>
  </si>
  <si>
    <t>Site Address: - OFFICE NO.401,4TH FLOOR,ABHIMAAN II, OPP.FOREST OFFICE, TEEN HATH NAKA, THANE WEST-400602.</t>
  </si>
  <si>
    <t>Supply of Daikin Make - 1.8TR 3Star Hi Wall AC Unit</t>
  </si>
  <si>
    <t>GST @ 18%</t>
  </si>
  <si>
    <t xml:space="preserve">Standard Installation, Pressure Testing, Vacummizing, Testing &amp; Commissioning of 1.8TR Split unit  </t>
  </si>
  <si>
    <t>Dismantling of existing unit</t>
  </si>
  <si>
    <t>Supply &amp; Installation of Interconnecting  Cable to Indoor &amp; Outdoor for Split Units</t>
  </si>
  <si>
    <t>Supply &amp; Installation of main power supply</t>
  </si>
  <si>
    <t>Supply &amp; Installation of L - Type Stand outdoor unit</t>
  </si>
  <si>
    <t>7</t>
  </si>
  <si>
    <t>D</t>
  </si>
  <si>
    <t>22.04.2026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</si>
</sst>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20"/>
      <name val="Calibri"/>
      <family val="2"/>
      <scheme val="minor"/>
    </font>
    <font>
      <b/>
      <sz val="24"/>
      <color rgb="FF002060"/>
      <name val="Arial"/>
      <family val="2"/>
    </font>
    <font>
      <sz val="16"/>
      <color rgb="FF002060"/>
      <name val="Brush Script MT"/>
      <family val="4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" fillId="0" borderId="37" xfId="0" quotePrefix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0" fontId="5" fillId="2" borderId="2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38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2" fillId="2" borderId="2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top" wrapText="1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225777</xdr:colOff>
      <xdr:row>0</xdr:row>
      <xdr:rowOff>130528</xdr:rowOff>
    </xdr:from>
    <xdr:to>
      <xdr:col>1</xdr:col>
      <xdr:colOff>1266738</xdr:colOff>
      <xdr:row>2</xdr:row>
      <xdr:rowOff>105834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5777" y="130528"/>
          <a:ext cx="1517211" cy="7055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tabSelected="1" zoomScale="90" zoomScaleNormal="90" workbookViewId="0">
      <selection activeCell="A8" sqref="A8:G8"/>
    </sheetView>
  </sheetViews>
  <sheetFormatPr defaultRowHeight="15" x14ac:dyDescent="0.25"/>
  <cols>
    <col min="1" max="1" width="7.140625" customWidth="1"/>
    <col min="2" max="2" width="20" customWidth="1"/>
    <col min="3" max="3" width="58.42578125" customWidth="1"/>
    <col min="4" max="4" width="12.7109375" customWidth="1"/>
    <col min="5" max="5" width="10.140625" customWidth="1"/>
    <col min="6" max="6" width="13.85546875" customWidth="1"/>
    <col min="7" max="7" width="17.7109375" customWidth="1"/>
  </cols>
  <sheetData>
    <row r="1" spans="1:7" ht="30" x14ac:dyDescent="0.25">
      <c r="A1" s="37" t="s">
        <v>42</v>
      </c>
      <c r="B1" s="88" t="s">
        <v>43</v>
      </c>
      <c r="C1" s="88"/>
      <c r="D1" s="88"/>
      <c r="E1" s="88"/>
      <c r="F1" s="88"/>
      <c r="G1" s="89"/>
    </row>
    <row r="2" spans="1:7" ht="27.75" x14ac:dyDescent="0.25">
      <c r="A2" s="38" t="s">
        <v>44</v>
      </c>
      <c r="B2" s="90" t="s">
        <v>45</v>
      </c>
      <c r="C2" s="90"/>
      <c r="D2" s="90"/>
      <c r="E2" s="90"/>
      <c r="F2" s="90"/>
      <c r="G2" s="91"/>
    </row>
    <row r="3" spans="1:7" x14ac:dyDescent="0.25">
      <c r="A3" s="39" t="s">
        <v>46</v>
      </c>
      <c r="B3" s="92" t="s">
        <v>47</v>
      </c>
      <c r="C3" s="92"/>
      <c r="D3" s="92"/>
      <c r="E3" s="92"/>
      <c r="F3" s="92"/>
      <c r="G3" s="93"/>
    </row>
    <row r="4" spans="1:7" ht="15.75" thickBot="1" x14ac:dyDescent="0.3">
      <c r="A4" s="40" t="s">
        <v>48</v>
      </c>
      <c r="B4" s="41" t="s">
        <v>49</v>
      </c>
      <c r="C4" s="41"/>
      <c r="D4" s="41"/>
      <c r="E4" s="41"/>
      <c r="F4" s="41"/>
      <c r="G4" s="42"/>
    </row>
    <row r="5" spans="1:7" ht="19.5" thickBot="1" x14ac:dyDescent="0.3">
      <c r="A5" s="73" t="s">
        <v>50</v>
      </c>
      <c r="B5" s="74"/>
      <c r="C5" s="74"/>
      <c r="D5" s="74"/>
      <c r="E5" s="74"/>
      <c r="F5" s="74"/>
      <c r="G5" s="75"/>
    </row>
    <row r="6" spans="1:7" ht="15" customHeight="1" x14ac:dyDescent="0.25">
      <c r="A6" s="76" t="s">
        <v>19</v>
      </c>
      <c r="B6" s="77"/>
      <c r="C6" s="82" t="s">
        <v>51</v>
      </c>
      <c r="D6" s="83"/>
      <c r="E6" s="84"/>
      <c r="F6" s="76" t="s">
        <v>18</v>
      </c>
      <c r="G6" s="80" t="s">
        <v>62</v>
      </c>
    </row>
    <row r="7" spans="1:7" ht="15" customHeight="1" thickBot="1" x14ac:dyDescent="0.3">
      <c r="A7" s="78"/>
      <c r="B7" s="79"/>
      <c r="C7" s="85"/>
      <c r="D7" s="86"/>
      <c r="E7" s="87"/>
      <c r="F7" s="78"/>
      <c r="G7" s="81"/>
    </row>
    <row r="8" spans="1:7" ht="22.5" customHeight="1" thickBot="1" x14ac:dyDescent="0.3">
      <c r="A8" s="70" t="s">
        <v>52</v>
      </c>
      <c r="B8" s="71"/>
      <c r="C8" s="71"/>
      <c r="D8" s="71"/>
      <c r="E8" s="71"/>
      <c r="F8" s="71"/>
      <c r="G8" s="72"/>
    </row>
    <row r="9" spans="1:7" ht="21" customHeight="1" thickBot="1" x14ac:dyDescent="0.3">
      <c r="A9" s="13" t="s">
        <v>20</v>
      </c>
      <c r="B9" s="67" t="s">
        <v>0</v>
      </c>
      <c r="C9" s="68"/>
      <c r="D9" s="11" t="s">
        <v>1</v>
      </c>
      <c r="E9" s="11" t="s">
        <v>2</v>
      </c>
      <c r="F9" s="11" t="s">
        <v>3</v>
      </c>
      <c r="G9" s="12" t="s">
        <v>4</v>
      </c>
    </row>
    <row r="10" spans="1:7" x14ac:dyDescent="0.25">
      <c r="A10" s="17">
        <v>1</v>
      </c>
      <c r="B10" s="69" t="s">
        <v>53</v>
      </c>
      <c r="C10" s="69"/>
      <c r="D10" s="18" t="s">
        <v>5</v>
      </c>
      <c r="E10" s="18">
        <v>2</v>
      </c>
      <c r="F10" s="19"/>
      <c r="G10" s="20">
        <f>E10*F10</f>
        <v>0</v>
      </c>
    </row>
    <row r="11" spans="1:7" x14ac:dyDescent="0.25">
      <c r="A11" s="14" t="s">
        <v>6</v>
      </c>
      <c r="B11" s="48" t="s">
        <v>7</v>
      </c>
      <c r="C11" s="48"/>
      <c r="D11" s="15"/>
      <c r="E11" s="16"/>
      <c r="F11" s="16"/>
      <c r="G11" s="22">
        <f>SUM(G10:G10)</f>
        <v>0</v>
      </c>
    </row>
    <row r="12" spans="1:7" x14ac:dyDescent="0.25">
      <c r="A12" s="4" t="s">
        <v>10</v>
      </c>
      <c r="B12" s="62" t="s">
        <v>54</v>
      </c>
      <c r="C12" s="62"/>
      <c r="D12" s="2"/>
      <c r="E12" s="3"/>
      <c r="F12" s="3"/>
      <c r="G12" s="23">
        <f>G11*18%</f>
        <v>0</v>
      </c>
    </row>
    <row r="13" spans="1:7" ht="15.75" thickBot="1" x14ac:dyDescent="0.3">
      <c r="A13" s="6" t="s">
        <v>12</v>
      </c>
      <c r="B13" s="63" t="s">
        <v>13</v>
      </c>
      <c r="C13" s="63"/>
      <c r="D13" s="7"/>
      <c r="E13" s="8"/>
      <c r="F13" s="8"/>
      <c r="G13" s="24">
        <f>SUM(G11:G12)</f>
        <v>0</v>
      </c>
    </row>
    <row r="14" spans="1:7" ht="20.45" customHeight="1" thickBot="1" x14ac:dyDescent="0.3">
      <c r="A14" s="64" t="s">
        <v>8</v>
      </c>
      <c r="B14" s="65"/>
      <c r="C14" s="65"/>
      <c r="D14" s="65"/>
      <c r="E14" s="65"/>
      <c r="F14" s="65"/>
      <c r="G14" s="66"/>
    </row>
    <row r="15" spans="1:7" ht="16.5" customHeight="1" x14ac:dyDescent="0.25">
      <c r="A15" s="10" t="s">
        <v>11</v>
      </c>
      <c r="B15" s="61" t="s">
        <v>9</v>
      </c>
      <c r="C15" s="61"/>
      <c r="D15" s="11" t="s">
        <v>1</v>
      </c>
      <c r="E15" s="11" t="s">
        <v>2</v>
      </c>
      <c r="F15" s="11" t="s">
        <v>3</v>
      </c>
      <c r="G15" s="12" t="s">
        <v>4</v>
      </c>
    </row>
    <row r="16" spans="1:7" ht="15" customHeight="1" x14ac:dyDescent="0.25">
      <c r="A16" s="25" t="s">
        <v>34</v>
      </c>
      <c r="B16" s="55" t="s">
        <v>56</v>
      </c>
      <c r="C16" s="55"/>
      <c r="D16" s="1" t="s">
        <v>5</v>
      </c>
      <c r="E16" s="9">
        <v>2</v>
      </c>
      <c r="F16" s="9">
        <v>1000</v>
      </c>
      <c r="G16" s="21">
        <f t="shared" ref="G16" si="0">F16*E16</f>
        <v>2000</v>
      </c>
    </row>
    <row r="17" spans="1:7" ht="32.25" customHeight="1" x14ac:dyDescent="0.25">
      <c r="A17" s="25" t="s">
        <v>37</v>
      </c>
      <c r="B17" s="59" t="s">
        <v>55</v>
      </c>
      <c r="C17" s="60"/>
      <c r="D17" s="1" t="s">
        <v>5</v>
      </c>
      <c r="E17" s="9">
        <v>2</v>
      </c>
      <c r="F17" s="9">
        <v>1400</v>
      </c>
      <c r="G17" s="21">
        <f t="shared" ref="G17:G22" si="1">F17*E17</f>
        <v>2800</v>
      </c>
    </row>
    <row r="18" spans="1:7" ht="15.6" customHeight="1" x14ac:dyDescent="0.25">
      <c r="A18" s="25" t="s">
        <v>38</v>
      </c>
      <c r="B18" s="47" t="s">
        <v>35</v>
      </c>
      <c r="C18" s="47"/>
      <c r="D18" s="1" t="s">
        <v>17</v>
      </c>
      <c r="E18" s="9">
        <v>20</v>
      </c>
      <c r="F18" s="9">
        <v>1050</v>
      </c>
      <c r="G18" s="21">
        <f t="shared" si="1"/>
        <v>21000</v>
      </c>
    </row>
    <row r="19" spans="1:7" ht="15" customHeight="1" x14ac:dyDescent="0.25">
      <c r="A19" s="25" t="s">
        <v>39</v>
      </c>
      <c r="B19" s="55" t="s">
        <v>57</v>
      </c>
      <c r="C19" s="55"/>
      <c r="D19" s="1" t="s">
        <v>17</v>
      </c>
      <c r="E19" s="9">
        <v>22</v>
      </c>
      <c r="F19" s="9">
        <v>280</v>
      </c>
      <c r="G19" s="21">
        <f t="shared" si="1"/>
        <v>6160</v>
      </c>
    </row>
    <row r="20" spans="1:7" ht="15" customHeight="1" x14ac:dyDescent="0.25">
      <c r="A20" s="25" t="s">
        <v>40</v>
      </c>
      <c r="B20" s="55" t="s">
        <v>58</v>
      </c>
      <c r="C20" s="55"/>
      <c r="D20" s="1" t="s">
        <v>17</v>
      </c>
      <c r="E20" s="9">
        <v>22</v>
      </c>
      <c r="F20" s="9">
        <v>210</v>
      </c>
      <c r="G20" s="21">
        <f t="shared" si="1"/>
        <v>4620</v>
      </c>
    </row>
    <row r="21" spans="1:7" ht="15" customHeight="1" x14ac:dyDescent="0.25">
      <c r="A21" s="25" t="s">
        <v>41</v>
      </c>
      <c r="B21" s="55" t="s">
        <v>36</v>
      </c>
      <c r="C21" s="55"/>
      <c r="D21" s="1" t="s">
        <v>17</v>
      </c>
      <c r="E21" s="9">
        <v>4</v>
      </c>
      <c r="F21" s="9">
        <v>160</v>
      </c>
      <c r="G21" s="21">
        <f t="shared" si="1"/>
        <v>640</v>
      </c>
    </row>
    <row r="22" spans="1:7" ht="15.6" customHeight="1" thickBot="1" x14ac:dyDescent="0.3">
      <c r="A22" s="30" t="s">
        <v>60</v>
      </c>
      <c r="B22" s="58" t="s">
        <v>59</v>
      </c>
      <c r="C22" s="58"/>
      <c r="D22" s="31" t="s">
        <v>5</v>
      </c>
      <c r="E22" s="32">
        <v>2</v>
      </c>
      <c r="F22" s="32">
        <v>950</v>
      </c>
      <c r="G22" s="33">
        <f t="shared" si="1"/>
        <v>1900</v>
      </c>
    </row>
    <row r="23" spans="1:7" ht="14.45" customHeight="1" x14ac:dyDescent="0.25">
      <c r="A23" s="34" t="s">
        <v>61</v>
      </c>
      <c r="B23" s="56" t="s">
        <v>16</v>
      </c>
      <c r="C23" s="56"/>
      <c r="D23" s="35"/>
      <c r="E23" s="35"/>
      <c r="F23" s="35"/>
      <c r="G23" s="36">
        <f>SUM(G16:G22)</f>
        <v>39120</v>
      </c>
    </row>
    <row r="24" spans="1:7" x14ac:dyDescent="0.25">
      <c r="A24" s="29" t="s">
        <v>21</v>
      </c>
      <c r="B24" s="54" t="s">
        <v>15</v>
      </c>
      <c r="C24" s="54"/>
      <c r="D24" s="54"/>
      <c r="E24" s="27"/>
      <c r="F24" s="27"/>
      <c r="G24" s="26">
        <f>G23*18%</f>
        <v>7041.5999999999995</v>
      </c>
    </row>
    <row r="25" spans="1:7" x14ac:dyDescent="0.25">
      <c r="A25" s="29" t="s">
        <v>22</v>
      </c>
      <c r="B25" s="57" t="s">
        <v>14</v>
      </c>
      <c r="C25" s="57"/>
      <c r="D25" s="57"/>
      <c r="E25" s="27"/>
      <c r="F25" s="27"/>
      <c r="G25" s="26">
        <f>SUM(G23:G24)</f>
        <v>46161.599999999999</v>
      </c>
    </row>
    <row r="26" spans="1:7" x14ac:dyDescent="0.25">
      <c r="A26" s="52" t="s">
        <v>23</v>
      </c>
      <c r="B26" s="45" t="s">
        <v>24</v>
      </c>
      <c r="C26" s="45"/>
      <c r="D26" s="45"/>
      <c r="E26" s="27"/>
      <c r="F26" s="27"/>
      <c r="G26" s="43">
        <f>SUM(G13+G25)</f>
        <v>46161.599999999999</v>
      </c>
    </row>
    <row r="27" spans="1:7" ht="15.75" thickBot="1" x14ac:dyDescent="0.3">
      <c r="A27" s="53"/>
      <c r="B27" s="46"/>
      <c r="C27" s="46"/>
      <c r="D27" s="46"/>
      <c r="E27" s="28"/>
      <c r="F27" s="28"/>
      <c r="G27" s="44"/>
    </row>
    <row r="29" spans="1:7" ht="15.75" x14ac:dyDescent="0.25">
      <c r="A29" s="50" t="s">
        <v>25</v>
      </c>
      <c r="B29" s="50"/>
      <c r="C29" s="50"/>
      <c r="D29" s="50"/>
      <c r="E29" s="50"/>
      <c r="F29" s="50"/>
    </row>
    <row r="30" spans="1:7" ht="15.75" x14ac:dyDescent="0.25">
      <c r="A30" s="5">
        <v>1</v>
      </c>
      <c r="B30" s="49" t="s">
        <v>26</v>
      </c>
      <c r="C30" s="49"/>
      <c r="D30" s="49"/>
      <c r="E30" s="49"/>
      <c r="F30" s="49"/>
    </row>
    <row r="31" spans="1:7" ht="15.75" x14ac:dyDescent="0.25">
      <c r="A31" s="5">
        <v>2</v>
      </c>
      <c r="B31" s="51" t="s">
        <v>27</v>
      </c>
      <c r="C31" s="51"/>
      <c r="D31" s="51"/>
      <c r="E31" s="51"/>
      <c r="F31" s="51"/>
    </row>
    <row r="32" spans="1:7" ht="15.75" x14ac:dyDescent="0.25">
      <c r="A32" s="5">
        <v>3</v>
      </c>
      <c r="B32" s="51" t="s">
        <v>28</v>
      </c>
      <c r="C32" s="51"/>
      <c r="D32" s="51"/>
      <c r="E32" s="51"/>
      <c r="F32" s="51"/>
    </row>
    <row r="33" spans="1:6" ht="32.1" customHeight="1" x14ac:dyDescent="0.25">
      <c r="A33" s="5">
        <v>4</v>
      </c>
      <c r="B33" s="51" t="s">
        <v>29</v>
      </c>
      <c r="C33" s="51"/>
      <c r="D33" s="51"/>
      <c r="E33" s="51"/>
      <c r="F33" s="51"/>
    </row>
    <row r="34" spans="1:6" ht="15.75" x14ac:dyDescent="0.25">
      <c r="A34" s="5">
        <v>5</v>
      </c>
      <c r="B34" s="49" t="s">
        <v>32</v>
      </c>
      <c r="C34" s="49"/>
      <c r="D34" s="49"/>
      <c r="E34" s="49"/>
      <c r="F34" s="49"/>
    </row>
    <row r="35" spans="1:6" ht="15.75" x14ac:dyDescent="0.25">
      <c r="A35" s="5">
        <v>6</v>
      </c>
      <c r="B35" s="49" t="s">
        <v>30</v>
      </c>
      <c r="C35" s="49"/>
      <c r="D35" s="49"/>
      <c r="E35" s="49"/>
      <c r="F35" s="49"/>
    </row>
    <row r="36" spans="1:6" ht="15.75" x14ac:dyDescent="0.25">
      <c r="A36" s="5">
        <v>7</v>
      </c>
      <c r="B36" s="49" t="s">
        <v>31</v>
      </c>
      <c r="C36" s="49"/>
      <c r="D36" s="49"/>
      <c r="E36" s="49"/>
      <c r="F36" s="49"/>
    </row>
    <row r="37" spans="1:6" ht="15.75" x14ac:dyDescent="0.25">
      <c r="A37" s="5">
        <v>8</v>
      </c>
      <c r="B37" s="49" t="s">
        <v>33</v>
      </c>
      <c r="C37" s="49"/>
      <c r="D37" s="49"/>
      <c r="E37" s="49"/>
      <c r="F37" s="49"/>
    </row>
  </sheetData>
  <mergeCells count="39">
    <mergeCell ref="F6:F7"/>
    <mergeCell ref="G6:G7"/>
    <mergeCell ref="C6:E7"/>
    <mergeCell ref="B1:G1"/>
    <mergeCell ref="B2:G2"/>
    <mergeCell ref="B3:G3"/>
    <mergeCell ref="A26:A27"/>
    <mergeCell ref="B24:D24"/>
    <mergeCell ref="B19:C19"/>
    <mergeCell ref="B20:C20"/>
    <mergeCell ref="B23:C23"/>
    <mergeCell ref="B21:C21"/>
    <mergeCell ref="B25:D25"/>
    <mergeCell ref="B22:C22"/>
    <mergeCell ref="B37:F37"/>
    <mergeCell ref="A29:F29"/>
    <mergeCell ref="B30:F30"/>
    <mergeCell ref="B31:F31"/>
    <mergeCell ref="B32:F32"/>
    <mergeCell ref="B33:F33"/>
    <mergeCell ref="B34:F34"/>
    <mergeCell ref="B35:F35"/>
    <mergeCell ref="B36:F36"/>
    <mergeCell ref="B4:G4"/>
    <mergeCell ref="G26:G27"/>
    <mergeCell ref="B26:D27"/>
    <mergeCell ref="B18:C18"/>
    <mergeCell ref="B11:C11"/>
    <mergeCell ref="B17:C17"/>
    <mergeCell ref="B15:C15"/>
    <mergeCell ref="B12:C12"/>
    <mergeCell ref="B13:C13"/>
    <mergeCell ref="A14:G14"/>
    <mergeCell ref="B16:C16"/>
    <mergeCell ref="B9:C9"/>
    <mergeCell ref="B10:C10"/>
    <mergeCell ref="A8:G8"/>
    <mergeCell ref="A5:G5"/>
    <mergeCell ref="A6:B7"/>
  </mergeCells>
  <hyperlinks>
    <hyperlink ref="B24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2026-04-22T10:19:31Z</dcterms:modified>
</cp:coreProperties>
</file>