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aikin Key Accounts\ICICI Bank\ICICI - Thane Raymond\"/>
    </mc:Choice>
  </mc:AlternateContent>
  <xr:revisionPtr revIDLastSave="0" documentId="13_ncr:1_{7B1B6729-9892-4544-8E9E-96734C2684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21" i="1"/>
  <c r="G22" i="1"/>
  <c r="G24" i="1"/>
  <c r="G25" i="1"/>
  <c r="G26" i="1"/>
  <c r="G27" i="1"/>
  <c r="G28" i="1"/>
  <c r="G30" i="1"/>
  <c r="G23" i="1"/>
  <c r="G20" i="1" l="1"/>
  <c r="G14" i="1"/>
  <c r="G13" i="1"/>
  <c r="G12" i="1"/>
  <c r="G11" i="1"/>
  <c r="G10" i="1"/>
  <c r="G31" i="1" l="1"/>
  <c r="G32" i="1" s="1"/>
  <c r="G33" i="1" s="1"/>
  <c r="G15" i="1"/>
  <c r="G16" i="1" s="1"/>
  <c r="G17" i="1" l="1"/>
  <c r="G34" i="1" s="1"/>
</calcChain>
</file>

<file path=xl/sharedStrings.xml><?xml version="1.0" encoding="utf-8"?>
<sst xmlns="http://schemas.openxmlformats.org/spreadsheetml/2006/main" count="88" uniqueCount="69">
  <si>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</si>
  <si>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</si>
  <si>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</si>
  <si>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</si>
  <si>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</si>
  <si>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</si>
  <si>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</si>
  <si>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</si>
  <si>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</si>
  <si>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</si>
  <si>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ICICI BANK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</si>
  <si>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</si>
  <si>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</si>
  <si>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</si>
  <si>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</si>
  <si>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</si>
  <si>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</si>
  <si>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</si>
  <si>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</si>
  <si>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</si>
  <si>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</si>
  <si>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</si>
  <si>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</si>
  <si>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</si>
  <si>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</si>
  <si>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</si>
  <si>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</si>
  <si>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</si>
  <si>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</si>
  <si>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</si>
  <si>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</si>
  <si>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</si>
  <si>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</si>
  <si>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</si>
  <si>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</si>
  <si>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</si>
  <si>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</si>
  <si>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</si>
  <si>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</si>
  <si>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</si>
  <si>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</si>
  <si>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</si>
  <si>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</si>
  <si>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</si>
  <si>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</si>
  <si>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Area Of Installation</t>
  </si>
  <si>
    <t>ATM</t>
  </si>
  <si>
    <t xml:space="preserve">1.0 TR Hi Wall Unit </t>
  </si>
  <si>
    <t xml:space="preserve">Server Room </t>
  </si>
  <si>
    <t xml:space="preserve">BM Cabin </t>
  </si>
  <si>
    <t>Teller Room</t>
  </si>
  <si>
    <t>Timer</t>
  </si>
  <si>
    <t>Wall Chiseling without filling</t>
  </si>
  <si>
    <t>D</t>
  </si>
  <si>
    <t>Cable tray 300mm</t>
  </si>
  <si>
    <t>Branch Area</t>
  </si>
  <si>
    <t>Standard Installation, Pressure Testing, Vacummizing, Testing &amp; Commissioning of Hi Wall Unit 1.0TR</t>
  </si>
  <si>
    <t>Standard Installation, Pressure Testing, Vacummizing, Testing &amp; Commissioning of Cassette 2.0TR</t>
  </si>
  <si>
    <t>Interconnecting 4 Core Cable wire Indoor &amp; Outdoor Unit</t>
  </si>
  <si>
    <t>Refrigeration Piping for Hi Wall Unit - 1.0 TR</t>
  </si>
  <si>
    <t>Refrigeration Piping for Cassette Unit 2.0TR</t>
  </si>
  <si>
    <t>Table type stand</t>
  </si>
  <si>
    <t>Double Decker stand</t>
  </si>
  <si>
    <t>Kgs.</t>
  </si>
  <si>
    <t>Lifting/Shifting Charges</t>
  </si>
  <si>
    <t>Lms.</t>
  </si>
  <si>
    <t>Site Address: - ICICI, Raymond Ten X pokhran road no 1 Thane west.</t>
  </si>
  <si>
    <t xml:space="preserve">2.0 TR Cassette Unit </t>
  </si>
  <si>
    <t>13.01.2025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</si>
</sst>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wrapText="1"/>
    </xf>
    <xf numFmtId="0" fontId="10" fillId="0" borderId="19" xfId="0" applyFont="1" applyBorder="1" applyAlignment="1">
      <alignment vertical="top" wrapText="1"/>
    </xf>
    <xf numFmtId="0" fontId="9" fillId="0" borderId="25" xfId="0" applyFont="1" applyBorder="1" applyAlignment="1">
      <alignment wrapText="1"/>
    </xf>
    <xf numFmtId="0" fontId="10" fillId="0" borderId="25" xfId="0" applyFont="1" applyBorder="1" applyAlignment="1">
      <alignment horizontal="center" vertical="center"/>
    </xf>
    <xf numFmtId="1" fontId="0" fillId="0" borderId="0" xfId="0" applyNumberFormat="1"/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vertical="top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11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235937</xdr:colOff>
      <xdr:row>0</xdr:row>
      <xdr:rowOff>245252</xdr:rowOff>
    </xdr:from>
    <xdr:to>
      <xdr:col>1</xdr:col>
      <xdr:colOff>1287780</xdr:colOff>
      <xdr:row>3</xdr:row>
      <xdr:rowOff>91439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98545382-7B1E-487F-B5A1-85C767607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937" y="245252"/>
          <a:ext cx="1539523" cy="813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selection activeCell="J12" sqref="J12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87" t="s">
        <v>0</v>
      </c>
      <c r="B1" s="88"/>
      <c r="C1" s="88" t="s">
        <v>1</v>
      </c>
      <c r="D1" s="88"/>
      <c r="E1" s="88"/>
      <c r="F1" s="88"/>
      <c r="G1" s="89"/>
    </row>
    <row r="2" spans="1:7" ht="27" x14ac:dyDescent="0.3">
      <c r="A2" s="90" t="s">
        <v>2</v>
      </c>
      <c r="B2" s="91"/>
      <c r="C2" s="91" t="s">
        <v>3</v>
      </c>
      <c r="D2" s="91"/>
      <c r="E2" s="91"/>
      <c r="F2" s="91"/>
      <c r="G2" s="92"/>
    </row>
    <row r="3" spans="1:7" ht="21" customHeight="1" x14ac:dyDescent="0.3">
      <c r="A3" s="93" t="s">
        <v>4</v>
      </c>
      <c r="B3" s="94"/>
      <c r="C3" s="94" t="s">
        <v>5</v>
      </c>
      <c r="D3" s="94"/>
      <c r="E3" s="94"/>
      <c r="F3" s="94"/>
      <c r="G3" s="95"/>
    </row>
    <row r="4" spans="1:7" ht="22.5" customHeight="1" thickBot="1" x14ac:dyDescent="0.35">
      <c r="A4" s="69" t="s">
        <v>6</v>
      </c>
      <c r="B4" s="70"/>
      <c r="C4" s="70" t="s">
        <v>7</v>
      </c>
      <c r="D4" s="70"/>
      <c r="E4" s="70"/>
      <c r="F4" s="70"/>
      <c r="G4" s="71"/>
    </row>
    <row r="5" spans="1:7" ht="18.600000000000001" thickBot="1" x14ac:dyDescent="0.35">
      <c r="A5" s="72" t="s">
        <v>8</v>
      </c>
      <c r="B5" s="73"/>
      <c r="C5" s="73"/>
      <c r="D5" s="73"/>
      <c r="E5" s="73"/>
      <c r="F5" s="73"/>
      <c r="G5" s="74"/>
    </row>
    <row r="6" spans="1:7" ht="15" customHeight="1" x14ac:dyDescent="0.3">
      <c r="A6" s="75" t="s">
        <v>9</v>
      </c>
      <c r="B6" s="76"/>
      <c r="C6" s="79" t="s">
        <v>10</v>
      </c>
      <c r="D6" s="80"/>
      <c r="E6" s="81"/>
      <c r="F6" s="75" t="s">
        <v>11</v>
      </c>
      <c r="G6" s="85" t="s">
        <v>68</v>
      </c>
    </row>
    <row r="7" spans="1:7" ht="15" customHeight="1" thickBot="1" x14ac:dyDescent="0.35">
      <c r="A7" s="77"/>
      <c r="B7" s="78"/>
      <c r="C7" s="82"/>
      <c r="D7" s="83"/>
      <c r="E7" s="84"/>
      <c r="F7" s="77"/>
      <c r="G7" s="86"/>
    </row>
    <row r="8" spans="1:7" ht="22.5" customHeight="1" thickBot="1" x14ac:dyDescent="0.35">
      <c r="A8" s="66" t="s">
        <v>66</v>
      </c>
      <c r="B8" s="67"/>
      <c r="C8" s="67"/>
      <c r="D8" s="67"/>
      <c r="E8" s="67"/>
      <c r="F8" s="67"/>
      <c r="G8" s="68"/>
    </row>
    <row r="9" spans="1:7" ht="21" customHeight="1" thickBot="1" x14ac:dyDescent="0.35">
      <c r="A9" s="1" t="s">
        <v>12</v>
      </c>
      <c r="B9" s="2" t="s">
        <v>45</v>
      </c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</row>
    <row r="10" spans="1:7" x14ac:dyDescent="0.3">
      <c r="A10" s="4">
        <v>1</v>
      </c>
      <c r="B10" s="32" t="s">
        <v>46</v>
      </c>
      <c r="C10" s="33" t="s">
        <v>47</v>
      </c>
      <c r="D10" s="5" t="s">
        <v>18</v>
      </c>
      <c r="E10" s="5">
        <v>2</v>
      </c>
      <c r="F10" s="6"/>
      <c r="G10" s="7">
        <f>E10*F10</f>
        <v>0</v>
      </c>
    </row>
    <row r="11" spans="1:7" x14ac:dyDescent="0.3">
      <c r="A11" s="4">
        <v>2</v>
      </c>
      <c r="B11" s="32" t="s">
        <v>48</v>
      </c>
      <c r="C11" s="33" t="s">
        <v>47</v>
      </c>
      <c r="D11" s="5" t="s">
        <v>18</v>
      </c>
      <c r="E11" s="5">
        <v>2</v>
      </c>
      <c r="F11" s="6"/>
      <c r="G11" s="7">
        <f t="shared" ref="G11:G14" si="0">E11*F11</f>
        <v>0</v>
      </c>
    </row>
    <row r="12" spans="1:7" x14ac:dyDescent="0.3">
      <c r="A12" s="4">
        <v>3</v>
      </c>
      <c r="B12" s="32" t="s">
        <v>49</v>
      </c>
      <c r="C12" s="33" t="s">
        <v>47</v>
      </c>
      <c r="D12" s="5" t="s">
        <v>18</v>
      </c>
      <c r="E12" s="5">
        <v>1</v>
      </c>
      <c r="F12" s="6"/>
      <c r="G12" s="7">
        <f t="shared" si="0"/>
        <v>0</v>
      </c>
    </row>
    <row r="13" spans="1:7" x14ac:dyDescent="0.3">
      <c r="A13" s="4">
        <v>4</v>
      </c>
      <c r="B13" s="32" t="s">
        <v>50</v>
      </c>
      <c r="C13" s="33" t="s">
        <v>47</v>
      </c>
      <c r="D13" s="5" t="s">
        <v>18</v>
      </c>
      <c r="E13" s="5">
        <v>1</v>
      </c>
      <c r="F13" s="6"/>
      <c r="G13" s="7">
        <f t="shared" si="0"/>
        <v>0</v>
      </c>
    </row>
    <row r="14" spans="1:7" ht="15" thickBot="1" x14ac:dyDescent="0.35">
      <c r="A14" s="4">
        <v>5</v>
      </c>
      <c r="B14" s="34" t="s">
        <v>55</v>
      </c>
      <c r="C14" s="33" t="s">
        <v>67</v>
      </c>
      <c r="D14" s="21" t="s">
        <v>18</v>
      </c>
      <c r="E14" s="21">
        <v>1</v>
      </c>
      <c r="F14" s="35"/>
      <c r="G14" s="7">
        <f t="shared" si="0"/>
        <v>0</v>
      </c>
    </row>
    <row r="15" spans="1:7" x14ac:dyDescent="0.3">
      <c r="A15" s="8" t="s">
        <v>19</v>
      </c>
      <c r="B15" s="57" t="s">
        <v>20</v>
      </c>
      <c r="C15" s="57"/>
      <c r="D15" s="9"/>
      <c r="E15" s="10"/>
      <c r="F15" s="10"/>
      <c r="G15" s="11">
        <f>SUM(G10:G14)</f>
        <v>0</v>
      </c>
    </row>
    <row r="16" spans="1:7" x14ac:dyDescent="0.3">
      <c r="A16" s="12" t="s">
        <v>21</v>
      </c>
      <c r="B16" s="54" t="s">
        <v>22</v>
      </c>
      <c r="C16" s="54"/>
      <c r="D16" s="13"/>
      <c r="E16" s="14"/>
      <c r="F16" s="14"/>
      <c r="G16" s="15">
        <f>G15*28%</f>
        <v>0</v>
      </c>
    </row>
    <row r="17" spans="1:9" ht="15" thickBot="1" x14ac:dyDescent="0.35">
      <c r="A17" s="16" t="s">
        <v>23</v>
      </c>
      <c r="B17" s="55" t="s">
        <v>24</v>
      </c>
      <c r="C17" s="55"/>
      <c r="D17" s="17"/>
      <c r="E17" s="18"/>
      <c r="F17" s="18"/>
      <c r="G17" s="19">
        <f>SUM(G15:G16)</f>
        <v>0</v>
      </c>
    </row>
    <row r="18" spans="1:9" ht="20.399999999999999" customHeight="1" thickBot="1" x14ac:dyDescent="0.35">
      <c r="A18" s="58" t="s">
        <v>25</v>
      </c>
      <c r="B18" s="59"/>
      <c r="C18" s="59"/>
      <c r="D18" s="59"/>
      <c r="E18" s="59"/>
      <c r="F18" s="59"/>
      <c r="G18" s="60"/>
    </row>
    <row r="19" spans="1:9" ht="16.5" customHeight="1" thickBot="1" x14ac:dyDescent="0.35">
      <c r="A19" s="20" t="s">
        <v>26</v>
      </c>
      <c r="B19" s="56" t="s">
        <v>27</v>
      </c>
      <c r="C19" s="56"/>
      <c r="D19" s="2" t="s">
        <v>14</v>
      </c>
      <c r="E19" s="2" t="s">
        <v>15</v>
      </c>
      <c r="F19" s="2" t="s">
        <v>16</v>
      </c>
      <c r="G19" s="3" t="s">
        <v>17</v>
      </c>
    </row>
    <row r="20" spans="1:9" ht="32.25" customHeight="1" x14ac:dyDescent="0.3">
      <c r="A20" s="4">
        <v>1</v>
      </c>
      <c r="B20" s="61" t="s">
        <v>56</v>
      </c>
      <c r="C20" s="62"/>
      <c r="D20" s="21" t="s">
        <v>18</v>
      </c>
      <c r="E20" s="22">
        <v>6</v>
      </c>
      <c r="F20" s="22">
        <v>14700</v>
      </c>
      <c r="G20" s="7">
        <f t="shared" ref="G20:G30" si="1">F20*E20</f>
        <v>88200</v>
      </c>
    </row>
    <row r="21" spans="1:9" ht="32.25" customHeight="1" x14ac:dyDescent="0.3">
      <c r="A21" s="4">
        <v>2</v>
      </c>
      <c r="B21" s="61" t="s">
        <v>57</v>
      </c>
      <c r="C21" s="62"/>
      <c r="D21" s="21" t="s">
        <v>18</v>
      </c>
      <c r="E21" s="22">
        <v>1</v>
      </c>
      <c r="F21" s="22">
        <v>20710</v>
      </c>
      <c r="G21" s="7">
        <f t="shared" si="1"/>
        <v>20710</v>
      </c>
    </row>
    <row r="22" spans="1:9" ht="32.25" customHeight="1" x14ac:dyDescent="0.3">
      <c r="A22" s="4">
        <v>3</v>
      </c>
      <c r="B22" s="63" t="s">
        <v>60</v>
      </c>
      <c r="C22" s="63"/>
      <c r="D22" s="21" t="s">
        <v>28</v>
      </c>
      <c r="E22" s="22">
        <v>12</v>
      </c>
      <c r="F22" s="22">
        <v>1200</v>
      </c>
      <c r="G22" s="7">
        <f t="shared" si="1"/>
        <v>14400</v>
      </c>
    </row>
    <row r="23" spans="1:9" ht="32.25" customHeight="1" x14ac:dyDescent="0.3">
      <c r="A23" s="4">
        <v>4</v>
      </c>
      <c r="B23" s="64" t="s">
        <v>58</v>
      </c>
      <c r="C23" s="65"/>
      <c r="D23" s="21" t="s">
        <v>28</v>
      </c>
      <c r="E23" s="22">
        <v>76</v>
      </c>
      <c r="F23" s="22">
        <v>250</v>
      </c>
      <c r="G23" s="7">
        <f t="shared" si="1"/>
        <v>19000</v>
      </c>
    </row>
    <row r="24" spans="1:9" ht="32.25" customHeight="1" x14ac:dyDescent="0.3">
      <c r="A24" s="4">
        <v>5</v>
      </c>
      <c r="B24" s="63" t="s">
        <v>59</v>
      </c>
      <c r="C24" s="63"/>
      <c r="D24" s="21" t="s">
        <v>28</v>
      </c>
      <c r="E24" s="22">
        <v>41</v>
      </c>
      <c r="F24" s="22">
        <v>1050</v>
      </c>
      <c r="G24" s="7">
        <f t="shared" si="1"/>
        <v>43050</v>
      </c>
    </row>
    <row r="25" spans="1:9" x14ac:dyDescent="0.3">
      <c r="A25" s="4">
        <v>8</v>
      </c>
      <c r="B25" s="43" t="s">
        <v>62</v>
      </c>
      <c r="C25" s="43"/>
      <c r="D25" s="21" t="s">
        <v>63</v>
      </c>
      <c r="E25" s="22">
        <v>131</v>
      </c>
      <c r="F25" s="22">
        <v>195</v>
      </c>
      <c r="G25" s="7">
        <f t="shared" si="1"/>
        <v>25545</v>
      </c>
      <c r="I25" s="36"/>
    </row>
    <row r="26" spans="1:9" ht="15" customHeight="1" x14ac:dyDescent="0.3">
      <c r="A26" s="4">
        <v>9</v>
      </c>
      <c r="B26" s="43" t="s">
        <v>61</v>
      </c>
      <c r="C26" s="43"/>
      <c r="D26" s="21" t="s">
        <v>63</v>
      </c>
      <c r="E26" s="22">
        <v>18</v>
      </c>
      <c r="F26" s="22">
        <v>195</v>
      </c>
      <c r="G26" s="7">
        <f t="shared" si="1"/>
        <v>3510</v>
      </c>
    </row>
    <row r="27" spans="1:9" ht="15" customHeight="1" x14ac:dyDescent="0.3">
      <c r="A27" s="4">
        <v>10</v>
      </c>
      <c r="B27" s="43" t="s">
        <v>51</v>
      </c>
      <c r="C27" s="43"/>
      <c r="D27" s="21" t="s">
        <v>18</v>
      </c>
      <c r="E27" s="23">
        <v>2</v>
      </c>
      <c r="F27" s="23">
        <v>5500</v>
      </c>
      <c r="G27" s="7">
        <f t="shared" si="1"/>
        <v>11000</v>
      </c>
    </row>
    <row r="28" spans="1:9" ht="15" customHeight="1" x14ac:dyDescent="0.3">
      <c r="A28" s="4">
        <v>11</v>
      </c>
      <c r="B28" s="51" t="s">
        <v>54</v>
      </c>
      <c r="C28" s="52"/>
      <c r="D28" s="21" t="s">
        <v>28</v>
      </c>
      <c r="E28" s="23">
        <v>10</v>
      </c>
      <c r="F28" s="23">
        <v>700</v>
      </c>
      <c r="G28" s="7">
        <f t="shared" si="1"/>
        <v>7000</v>
      </c>
    </row>
    <row r="29" spans="1:9" ht="15" customHeight="1" x14ac:dyDescent="0.3">
      <c r="A29" s="4">
        <v>12</v>
      </c>
      <c r="B29" s="43" t="s">
        <v>52</v>
      </c>
      <c r="C29" s="43"/>
      <c r="D29" s="24" t="s">
        <v>28</v>
      </c>
      <c r="E29" s="23">
        <v>18</v>
      </c>
      <c r="F29" s="23">
        <v>110</v>
      </c>
      <c r="G29" s="7">
        <f t="shared" ref="G29" si="2">F29*E29</f>
        <v>1980</v>
      </c>
    </row>
    <row r="30" spans="1:9" ht="14.4" customHeight="1" thickBot="1" x14ac:dyDescent="0.35">
      <c r="A30" s="4">
        <v>13</v>
      </c>
      <c r="B30" s="43" t="s">
        <v>64</v>
      </c>
      <c r="C30" s="43"/>
      <c r="D30" s="24" t="s">
        <v>65</v>
      </c>
      <c r="E30" s="25">
        <v>1</v>
      </c>
      <c r="F30" s="25">
        <v>1500</v>
      </c>
      <c r="G30" s="7">
        <f t="shared" si="1"/>
        <v>1500</v>
      </c>
    </row>
    <row r="31" spans="1:9" x14ac:dyDescent="0.3">
      <c r="A31" s="37" t="s">
        <v>53</v>
      </c>
      <c r="B31" s="53" t="s">
        <v>29</v>
      </c>
      <c r="C31" s="53"/>
      <c r="D31" s="53"/>
      <c r="E31" s="26"/>
      <c r="F31" s="26"/>
      <c r="G31" s="38">
        <f>SUM(G20:G30)</f>
        <v>235895</v>
      </c>
    </row>
    <row r="32" spans="1:9" x14ac:dyDescent="0.3">
      <c r="A32" s="27" t="s">
        <v>30</v>
      </c>
      <c r="B32" s="45" t="s">
        <v>31</v>
      </c>
      <c r="C32" s="45"/>
      <c r="D32" s="45"/>
      <c r="E32" s="28"/>
      <c r="F32" s="28"/>
      <c r="G32" s="29">
        <f>G31*18%</f>
        <v>42461.1</v>
      </c>
    </row>
    <row r="33" spans="1:7" x14ac:dyDescent="0.3">
      <c r="A33" s="27" t="s">
        <v>32</v>
      </c>
      <c r="B33" s="46" t="s">
        <v>33</v>
      </c>
      <c r="C33" s="46"/>
      <c r="D33" s="46"/>
      <c r="E33" s="28"/>
      <c r="F33" s="28"/>
      <c r="G33" s="29">
        <f>SUM(G31:G32)</f>
        <v>278356.09999999998</v>
      </c>
    </row>
    <row r="34" spans="1:7" x14ac:dyDescent="0.3">
      <c r="A34" s="47" t="s">
        <v>34</v>
      </c>
      <c r="B34" s="49" t="s">
        <v>35</v>
      </c>
      <c r="C34" s="49"/>
      <c r="D34" s="49"/>
      <c r="E34" s="28"/>
      <c r="F34" s="28"/>
      <c r="G34" s="39">
        <f>SUM(G17+G33)</f>
        <v>278356.09999999998</v>
      </c>
    </row>
    <row r="35" spans="1:7" ht="15" thickBot="1" x14ac:dyDescent="0.35">
      <c r="A35" s="48"/>
      <c r="B35" s="50"/>
      <c r="C35" s="50"/>
      <c r="D35" s="50"/>
      <c r="E35" s="30"/>
      <c r="F35" s="30"/>
      <c r="G35" s="40"/>
    </row>
    <row r="37" spans="1:7" ht="15.6" x14ac:dyDescent="0.3">
      <c r="A37" s="41" t="s">
        <v>36</v>
      </c>
      <c r="B37" s="41"/>
      <c r="C37" s="41"/>
      <c r="D37" s="41"/>
      <c r="E37" s="41"/>
      <c r="F37" s="41"/>
    </row>
    <row r="38" spans="1:7" ht="15.6" x14ac:dyDescent="0.3">
      <c r="A38" s="31">
        <v>1</v>
      </c>
      <c r="B38" s="42" t="s">
        <v>37</v>
      </c>
      <c r="C38" s="42"/>
      <c r="D38" s="42"/>
      <c r="E38" s="42"/>
      <c r="F38" s="42"/>
    </row>
    <row r="39" spans="1:7" ht="15.6" x14ac:dyDescent="0.3">
      <c r="A39" s="31">
        <v>2</v>
      </c>
      <c r="B39" s="44" t="s">
        <v>38</v>
      </c>
      <c r="C39" s="44"/>
      <c r="D39" s="44"/>
      <c r="E39" s="44"/>
      <c r="F39" s="44"/>
    </row>
    <row r="40" spans="1:7" ht="15.6" x14ac:dyDescent="0.3">
      <c r="A40" s="31">
        <v>3</v>
      </c>
      <c r="B40" s="44" t="s">
        <v>39</v>
      </c>
      <c r="C40" s="44"/>
      <c r="D40" s="44"/>
      <c r="E40" s="44"/>
      <c r="F40" s="44"/>
    </row>
    <row r="41" spans="1:7" ht="32.1" customHeight="1" x14ac:dyDescent="0.3">
      <c r="A41" s="31">
        <v>4</v>
      </c>
      <c r="B41" s="44" t="s">
        <v>40</v>
      </c>
      <c r="C41" s="44"/>
      <c r="D41" s="44"/>
      <c r="E41" s="44"/>
      <c r="F41" s="44"/>
    </row>
    <row r="42" spans="1:7" ht="15.6" x14ac:dyDescent="0.3">
      <c r="A42" s="31">
        <v>5</v>
      </c>
      <c r="B42" s="42" t="s">
        <v>41</v>
      </c>
      <c r="C42" s="42"/>
      <c r="D42" s="42"/>
      <c r="E42" s="42"/>
      <c r="F42" s="42"/>
    </row>
    <row r="43" spans="1:7" ht="15.6" x14ac:dyDescent="0.3">
      <c r="A43" s="31">
        <v>6</v>
      </c>
      <c r="B43" s="42" t="s">
        <v>42</v>
      </c>
      <c r="C43" s="42"/>
      <c r="D43" s="42"/>
      <c r="E43" s="42"/>
      <c r="F43" s="42"/>
    </row>
    <row r="44" spans="1:7" ht="15.6" x14ac:dyDescent="0.3">
      <c r="A44" s="31">
        <v>7</v>
      </c>
      <c r="B44" s="42" t="s">
        <v>43</v>
      </c>
      <c r="C44" s="42"/>
      <c r="D44" s="42"/>
      <c r="E44" s="42"/>
      <c r="F44" s="42"/>
    </row>
    <row r="45" spans="1:7" ht="15.6" x14ac:dyDescent="0.3">
      <c r="A45" s="31">
        <v>8</v>
      </c>
      <c r="B45" s="42" t="s">
        <v>44</v>
      </c>
      <c r="C45" s="42"/>
      <c r="D45" s="42"/>
      <c r="E45" s="42"/>
      <c r="F45" s="42"/>
    </row>
  </sheetData>
  <mergeCells count="45">
    <mergeCell ref="A1:B1"/>
    <mergeCell ref="C1:G1"/>
    <mergeCell ref="A2:B2"/>
    <mergeCell ref="C2:G2"/>
    <mergeCell ref="A3:B3"/>
    <mergeCell ref="C3:G3"/>
    <mergeCell ref="A8:G8"/>
    <mergeCell ref="A4:B4"/>
    <mergeCell ref="C4:G4"/>
    <mergeCell ref="A5:G5"/>
    <mergeCell ref="A6:B7"/>
    <mergeCell ref="C6:E7"/>
    <mergeCell ref="F6:F7"/>
    <mergeCell ref="G6:G7"/>
    <mergeCell ref="B20:C20"/>
    <mergeCell ref="B21:C21"/>
    <mergeCell ref="B24:C24"/>
    <mergeCell ref="B23:C23"/>
    <mergeCell ref="B22:C22"/>
    <mergeCell ref="B16:C16"/>
    <mergeCell ref="B17:C17"/>
    <mergeCell ref="B19:C19"/>
    <mergeCell ref="B15:C15"/>
    <mergeCell ref="A18:G18"/>
    <mergeCell ref="B25:C25"/>
    <mergeCell ref="B26:C26"/>
    <mergeCell ref="B27:C27"/>
    <mergeCell ref="B28:C28"/>
    <mergeCell ref="B31:D31"/>
    <mergeCell ref="B30:C30"/>
    <mergeCell ref="G34:G35"/>
    <mergeCell ref="A37:F37"/>
    <mergeCell ref="B44:F44"/>
    <mergeCell ref="B45:F45"/>
    <mergeCell ref="B29:C29"/>
    <mergeCell ref="B38:F38"/>
    <mergeCell ref="B39:F39"/>
    <mergeCell ref="B40:F40"/>
    <mergeCell ref="B41:F41"/>
    <mergeCell ref="B42:F42"/>
    <mergeCell ref="B43:F43"/>
    <mergeCell ref="B32:D32"/>
    <mergeCell ref="B33:D33"/>
    <mergeCell ref="A34:A35"/>
    <mergeCell ref="B34:D35"/>
  </mergeCells>
  <hyperlinks>
    <hyperlink ref="B32" r:id="rId1" xr:uid="{A7710984-E8BC-45EE-96D7-A4BC1BBDBA2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2025-01-13T07:44:37Z</dcterms:modified>
</cp:coreProperties>
</file>