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Daikin Key Accounts\Cholamandalam Investment &amp; Finance Co. Ltd\CIFCL - Basti UP\"/>
    </mc:Choice>
  </mc:AlternateContent>
  <xr:revisionPtr revIDLastSave="0" documentId="13_ncr:1_{BFBE7824-61BE-4307-9656-D050A2DCB7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19" i="1"/>
  <c r="G18" i="1"/>
  <c r="G12" i="1"/>
  <c r="G13" i="1"/>
  <c r="G14" i="1"/>
  <c r="G15" i="1"/>
  <c r="G16" i="1"/>
  <c r="G17" i="1"/>
  <c r="G20" i="1"/>
  <c r="G21" i="1"/>
  <c r="G23" i="1"/>
  <c r="G24" i="1"/>
  <c r="G11" i="1"/>
  <c r="G25" i="1" l="1"/>
  <c r="G26" i="1" s="1"/>
  <c r="G27" i="1" s="1"/>
</calcChain>
</file>

<file path=xl/sharedStrings.xml><?xml version="1.0" encoding="utf-8"?>
<sst xmlns="http://schemas.openxmlformats.org/spreadsheetml/2006/main" count="55" uniqueCount="43">
  <si>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</si>
  <si>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</si>
  <si>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</si>
  <si>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</si>
  <si>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</si>
  <si>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</si>
  <si>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</si>
  <si>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</si>
  <si>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</si>
  <si>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</si>
  <si>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Cholamandalam Investment &amp; Finance Company Limited</t>
  </si>
  <si>
    <t>Date :-</t>
  </si>
  <si>
    <t>UNIT</t>
  </si>
  <si>
    <t>QTY.</t>
  </si>
  <si>
    <t>BASIC RATE</t>
  </si>
  <si>
    <t>AMOUNT</t>
  </si>
  <si>
    <t>Nos.</t>
  </si>
  <si>
    <t xml:space="preserve">LOW SIDE WORK </t>
  </si>
  <si>
    <t xml:space="preserve">Sr. No. </t>
  </si>
  <si>
    <t>PARTICULARS</t>
  </si>
  <si>
    <t xml:space="preserve">Standard Installation, Pressure Testing, Vacummizing, Testing &amp; Commissioning of Hi Wall Unit - 1.0 TR &amp; 1.5 TR </t>
  </si>
  <si>
    <t>Mtrs.</t>
  </si>
  <si>
    <t>D</t>
  </si>
  <si>
    <t>TOTAL BASIC LOW SIDE</t>
  </si>
  <si>
    <t>E</t>
  </si>
  <si>
    <t>GST@ 18%</t>
  </si>
  <si>
    <t>F</t>
  </si>
  <si>
    <t>Total Low Side Value</t>
  </si>
  <si>
    <t>Address: -1st Floor, Gata No.288, Adishakti Tower, St. Bassils School, Puchpediya Road, Nanak Nagar, Basti (UP) – 272002</t>
  </si>
  <si>
    <t>13.02.2025</t>
  </si>
  <si>
    <t>Dimantling Of Existing Units</t>
  </si>
  <si>
    <t>Providing and laying Refrigerant Copper pipe with insulation Split</t>
  </si>
  <si>
    <t xml:space="preserve">Interconnecting Cable Indoor &amp; Outdoor for Hi Wall Unit </t>
  </si>
  <si>
    <t>Drain Pipe 25 mm Thick Soft PVC Pipe for Hi Wall Unit</t>
  </si>
  <si>
    <t>AC Jet Pump Service</t>
  </si>
  <si>
    <t>Supply and Instalation of MS stand for Outdoor unit</t>
  </si>
  <si>
    <t>Gas Charging</t>
  </si>
  <si>
    <t>Stabilizer 4.0 KVA (90V - 270V) with High Low cut off and Digital Display</t>
  </si>
  <si>
    <t>Stabilizer 5.0 KVA (90V - 270V) with High Low cut off and Digital Display</t>
  </si>
  <si>
    <t>Civil Work (Chiseling)</t>
  </si>
  <si>
    <t>MS Jali</t>
  </si>
  <si>
    <t>Core Cutting</t>
  </si>
  <si>
    <t>PCB for Hi Wall unit 2.0TR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</si>
</sst>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left" vertical="top" wrapText="1"/>
    </xf>
    <xf numFmtId="0" fontId="8" fillId="0" borderId="32" xfId="0" applyFont="1" applyBorder="1" applyAlignment="1">
      <alignment horizontal="left" vertical="top" wrapText="1"/>
    </xf>
    <xf numFmtId="0" fontId="8" fillId="0" borderId="33" xfId="0" applyFont="1" applyBorder="1" applyAlignment="1">
      <alignment horizontal="left" vertical="top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left" vertical="center"/>
    </xf>
    <xf numFmtId="0" fontId="8" fillId="0" borderId="30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9032</xdr:rowOff>
    </xdr:from>
    <xdr:to>
      <xdr:col>2</xdr:col>
      <xdr:colOff>204611</xdr:colOff>
      <xdr:row>3</xdr:row>
      <xdr:rowOff>277989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35F5B311-0A28-4047-A7DD-5862A3B14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9032"/>
          <a:ext cx="1584114" cy="12366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topLeftCell="A10" workbookViewId="0">
      <selection activeCell="I20" sqref="I20"/>
    </sheetView>
  </sheetViews>
  <sheetFormatPr defaultRowHeight="14.4" x14ac:dyDescent="0.3"/>
  <cols>
    <col min="1" max="1" width="7.109375" customWidth="1"/>
    <col min="2" max="2" width="20" customWidth="1"/>
    <col min="3" max="3" width="41.5546875" customWidth="1"/>
    <col min="4" max="4" width="14.44140625" customWidth="1"/>
    <col min="5" max="5" width="13.109375" customWidth="1"/>
    <col min="6" max="6" width="18.44140625" customWidth="1"/>
    <col min="7" max="7" width="21" customWidth="1"/>
    <col min="9" max="9" width="10" customWidth="1"/>
  </cols>
  <sheetData>
    <row r="1" spans="1:7" ht="28.2" x14ac:dyDescent="0.3">
      <c r="A1" s="35" t="s">
        <v>0</v>
      </c>
      <c r="B1" s="36"/>
      <c r="C1" s="36" t="s">
        <v>1</v>
      </c>
      <c r="D1" s="36"/>
      <c r="E1" s="36"/>
      <c r="F1" s="36"/>
      <c r="G1" s="37"/>
    </row>
    <row r="2" spans="1:7" ht="27" x14ac:dyDescent="0.3">
      <c r="A2" s="38" t="s">
        <v>2</v>
      </c>
      <c r="B2" s="39"/>
      <c r="C2" s="39" t="s">
        <v>3</v>
      </c>
      <c r="D2" s="39"/>
      <c r="E2" s="39"/>
      <c r="F2" s="39"/>
      <c r="G2" s="40"/>
    </row>
    <row r="3" spans="1:7" ht="21" customHeight="1" x14ac:dyDescent="0.3">
      <c r="A3" s="41" t="s">
        <v>4</v>
      </c>
      <c r="B3" s="42"/>
      <c r="C3" s="42" t="s">
        <v>5</v>
      </c>
      <c r="D3" s="42"/>
      <c r="E3" s="42"/>
      <c r="F3" s="42"/>
      <c r="G3" s="43"/>
    </row>
    <row r="4" spans="1:7" ht="22.5" customHeight="1" thickBot="1" x14ac:dyDescent="0.35">
      <c r="A4" s="19" t="s">
        <v>6</v>
      </c>
      <c r="B4" s="20"/>
      <c r="C4" s="20" t="s">
        <v>7</v>
      </c>
      <c r="D4" s="20"/>
      <c r="E4" s="20"/>
      <c r="F4" s="20"/>
      <c r="G4" s="21"/>
    </row>
    <row r="5" spans="1:7" ht="18.600000000000001" thickBot="1" x14ac:dyDescent="0.35">
      <c r="A5" s="22" t="s">
        <v>8</v>
      </c>
      <c r="B5" s="23"/>
      <c r="C5" s="23"/>
      <c r="D5" s="23"/>
      <c r="E5" s="23"/>
      <c r="F5" s="23"/>
      <c r="G5" s="24"/>
    </row>
    <row r="6" spans="1:7" ht="15" customHeight="1" x14ac:dyDescent="0.3">
      <c r="A6" s="25" t="s">
        <v>9</v>
      </c>
      <c r="B6" s="26"/>
      <c r="C6" s="29" t="s">
        <v>10</v>
      </c>
      <c r="D6" s="30"/>
      <c r="E6" s="31"/>
      <c r="F6" s="25" t="s">
        <v>11</v>
      </c>
      <c r="G6" s="44" t="s">
        <v>29</v>
      </c>
    </row>
    <row r="7" spans="1:7" ht="15" customHeight="1" thickBot="1" x14ac:dyDescent="0.35">
      <c r="A7" s="27"/>
      <c r="B7" s="28"/>
      <c r="C7" s="32"/>
      <c r="D7" s="33"/>
      <c r="E7" s="34"/>
      <c r="F7" s="27"/>
      <c r="G7" s="45"/>
    </row>
    <row r="8" spans="1:7" ht="22.5" customHeight="1" thickBot="1" x14ac:dyDescent="0.35">
      <c r="A8" s="53" t="s">
        <v>28</v>
      </c>
      <c r="B8" s="54"/>
      <c r="C8" s="54"/>
      <c r="D8" s="54"/>
      <c r="E8" s="54"/>
      <c r="F8" s="54"/>
      <c r="G8" s="55"/>
    </row>
    <row r="9" spans="1:7" ht="20.399999999999999" customHeight="1" thickBot="1" x14ac:dyDescent="0.35">
      <c r="A9" s="56" t="s">
        <v>17</v>
      </c>
      <c r="B9" s="57"/>
      <c r="C9" s="57"/>
      <c r="D9" s="57"/>
      <c r="E9" s="57"/>
      <c r="F9" s="57"/>
      <c r="G9" s="58"/>
    </row>
    <row r="10" spans="1:7" ht="16.5" customHeight="1" thickBot="1" x14ac:dyDescent="0.35">
      <c r="A10" s="1" t="s">
        <v>18</v>
      </c>
      <c r="B10" s="54" t="s">
        <v>19</v>
      </c>
      <c r="C10" s="54"/>
      <c r="D10" s="2" t="s">
        <v>12</v>
      </c>
      <c r="E10" s="2" t="s">
        <v>13</v>
      </c>
      <c r="F10" s="2" t="s">
        <v>14</v>
      </c>
      <c r="G10" s="3" t="s">
        <v>15</v>
      </c>
    </row>
    <row r="11" spans="1:7" ht="18" customHeight="1" x14ac:dyDescent="0.3">
      <c r="A11" s="4">
        <v>1</v>
      </c>
      <c r="B11" s="46" t="s">
        <v>30</v>
      </c>
      <c r="C11" s="46"/>
      <c r="D11" s="7" t="s">
        <v>16</v>
      </c>
      <c r="E11" s="9">
        <v>5</v>
      </c>
      <c r="F11" s="9">
        <v>850</v>
      </c>
      <c r="G11" s="6">
        <f>E11*F11</f>
        <v>4250</v>
      </c>
    </row>
    <row r="12" spans="1:7" ht="32.25" customHeight="1" x14ac:dyDescent="0.3">
      <c r="A12" s="4">
        <v>2</v>
      </c>
      <c r="B12" s="51" t="s">
        <v>20</v>
      </c>
      <c r="C12" s="52"/>
      <c r="D12" s="5" t="s">
        <v>16</v>
      </c>
      <c r="E12" s="8">
        <v>10</v>
      </c>
      <c r="F12" s="8">
        <v>1600</v>
      </c>
      <c r="G12" s="6">
        <f t="shared" ref="G12:G24" si="0">E12*F12</f>
        <v>16000</v>
      </c>
    </row>
    <row r="13" spans="1:7" ht="18" customHeight="1" x14ac:dyDescent="0.3">
      <c r="A13" s="4">
        <v>3</v>
      </c>
      <c r="B13" s="46" t="s">
        <v>31</v>
      </c>
      <c r="C13" s="46"/>
      <c r="D13" s="7" t="s">
        <v>21</v>
      </c>
      <c r="E13" s="9"/>
      <c r="F13" s="9">
        <v>900</v>
      </c>
      <c r="G13" s="6">
        <f t="shared" si="0"/>
        <v>0</v>
      </c>
    </row>
    <row r="14" spans="1:7" x14ac:dyDescent="0.3">
      <c r="A14" s="4">
        <v>4</v>
      </c>
      <c r="B14" s="46" t="s">
        <v>32</v>
      </c>
      <c r="C14" s="46"/>
      <c r="D14" s="7" t="s">
        <v>21</v>
      </c>
      <c r="E14" s="9"/>
      <c r="F14" s="9">
        <v>160</v>
      </c>
      <c r="G14" s="6">
        <f t="shared" si="0"/>
        <v>0</v>
      </c>
    </row>
    <row r="15" spans="1:7" x14ac:dyDescent="0.3">
      <c r="A15" s="4">
        <v>5</v>
      </c>
      <c r="B15" s="46" t="s">
        <v>33</v>
      </c>
      <c r="C15" s="46"/>
      <c r="D15" s="7" t="s">
        <v>21</v>
      </c>
      <c r="E15" s="9"/>
      <c r="F15" s="9">
        <v>140</v>
      </c>
      <c r="G15" s="6">
        <f t="shared" si="0"/>
        <v>0</v>
      </c>
    </row>
    <row r="16" spans="1:7" x14ac:dyDescent="0.3">
      <c r="A16" s="4">
        <v>6</v>
      </c>
      <c r="B16" s="46" t="s">
        <v>34</v>
      </c>
      <c r="C16" s="46"/>
      <c r="D16" s="7" t="s">
        <v>16</v>
      </c>
      <c r="E16" s="9">
        <v>5</v>
      </c>
      <c r="F16" s="9">
        <v>1000</v>
      </c>
      <c r="G16" s="6">
        <f t="shared" si="0"/>
        <v>5000</v>
      </c>
    </row>
    <row r="17" spans="1:7" x14ac:dyDescent="0.3">
      <c r="A17" s="4">
        <v>7</v>
      </c>
      <c r="B17" s="46" t="s">
        <v>35</v>
      </c>
      <c r="C17" s="46"/>
      <c r="D17" s="7" t="s">
        <v>16</v>
      </c>
      <c r="E17" s="9">
        <v>10</v>
      </c>
      <c r="F17" s="9">
        <v>900</v>
      </c>
      <c r="G17" s="6">
        <f t="shared" si="0"/>
        <v>9000</v>
      </c>
    </row>
    <row r="18" spans="1:7" x14ac:dyDescent="0.3">
      <c r="A18" s="4">
        <v>8</v>
      </c>
      <c r="B18" s="47" t="s">
        <v>40</v>
      </c>
      <c r="C18" s="48"/>
      <c r="D18" s="7" t="s">
        <v>16</v>
      </c>
      <c r="E18" s="9"/>
      <c r="F18" s="9"/>
      <c r="G18" s="6">
        <f t="shared" ref="G18:G19" si="1">E18*F18</f>
        <v>0</v>
      </c>
    </row>
    <row r="19" spans="1:7" x14ac:dyDescent="0.3">
      <c r="A19" s="4">
        <v>9</v>
      </c>
      <c r="B19" s="47" t="s">
        <v>36</v>
      </c>
      <c r="C19" s="48"/>
      <c r="D19" s="7" t="s">
        <v>16</v>
      </c>
      <c r="E19" s="9">
        <v>5</v>
      </c>
      <c r="F19" s="9">
        <v>850</v>
      </c>
      <c r="G19" s="6">
        <f t="shared" si="1"/>
        <v>4250</v>
      </c>
    </row>
    <row r="20" spans="1:7" ht="14.4" customHeight="1" x14ac:dyDescent="0.3">
      <c r="A20" s="4">
        <v>10</v>
      </c>
      <c r="B20" s="47" t="s">
        <v>41</v>
      </c>
      <c r="C20" s="48"/>
      <c r="D20" s="7" t="s">
        <v>16</v>
      </c>
      <c r="E20" s="9"/>
      <c r="F20" s="9"/>
      <c r="G20" s="6">
        <f t="shared" si="0"/>
        <v>0</v>
      </c>
    </row>
    <row r="21" spans="1:7" ht="14.4" customHeight="1" x14ac:dyDescent="0.3">
      <c r="A21" s="4">
        <v>11</v>
      </c>
      <c r="B21" s="47" t="s">
        <v>39</v>
      </c>
      <c r="C21" s="48"/>
      <c r="D21" s="7" t="s">
        <v>21</v>
      </c>
      <c r="E21" s="9"/>
      <c r="F21" s="9"/>
      <c r="G21" s="6">
        <f t="shared" si="0"/>
        <v>0</v>
      </c>
    </row>
    <row r="22" spans="1:7" ht="14.4" customHeight="1" x14ac:dyDescent="0.3">
      <c r="A22" s="4">
        <v>12</v>
      </c>
      <c r="B22" s="47" t="s">
        <v>42</v>
      </c>
      <c r="C22" s="48"/>
      <c r="D22" s="7" t="s">
        <v>16</v>
      </c>
      <c r="E22" s="9">
        <v>2</v>
      </c>
      <c r="F22" s="9"/>
      <c r="G22" s="6">
        <f t="shared" ref="G22" si="2">E22*F22</f>
        <v>0</v>
      </c>
    </row>
    <row r="23" spans="1:7" ht="14.4" customHeight="1" x14ac:dyDescent="0.3">
      <c r="A23" s="4">
        <v>12</v>
      </c>
      <c r="B23" s="47" t="s">
        <v>37</v>
      </c>
      <c r="C23" s="48"/>
      <c r="D23" s="7" t="s">
        <v>16</v>
      </c>
      <c r="E23" s="9">
        <v>2</v>
      </c>
      <c r="F23" s="9">
        <v>2900</v>
      </c>
      <c r="G23" s="6">
        <f t="shared" si="0"/>
        <v>5800</v>
      </c>
    </row>
    <row r="24" spans="1:7" ht="14.4" customHeight="1" thickBot="1" x14ac:dyDescent="0.35">
      <c r="A24" s="4">
        <v>13</v>
      </c>
      <c r="B24" s="47" t="s">
        <v>38</v>
      </c>
      <c r="C24" s="48"/>
      <c r="D24" s="7" t="s">
        <v>16</v>
      </c>
      <c r="E24" s="9">
        <v>2</v>
      </c>
      <c r="F24" s="9">
        <v>3800</v>
      </c>
      <c r="G24" s="6">
        <f t="shared" si="0"/>
        <v>7600</v>
      </c>
    </row>
    <row r="25" spans="1:7" x14ac:dyDescent="0.3">
      <c r="A25" s="10" t="s">
        <v>22</v>
      </c>
      <c r="B25" s="49" t="s">
        <v>23</v>
      </c>
      <c r="C25" s="49"/>
      <c r="D25" s="49"/>
      <c r="E25" s="11"/>
      <c r="F25" s="11"/>
      <c r="G25" s="12">
        <f>SUM(G12:G24)</f>
        <v>47650</v>
      </c>
    </row>
    <row r="26" spans="1:7" x14ac:dyDescent="0.3">
      <c r="A26" s="13" t="s">
        <v>24</v>
      </c>
      <c r="B26" s="50" t="s">
        <v>25</v>
      </c>
      <c r="C26" s="50"/>
      <c r="D26" s="50"/>
      <c r="E26" s="14"/>
      <c r="F26" s="14"/>
      <c r="G26" s="15">
        <f>G25*18%</f>
        <v>8577</v>
      </c>
    </row>
    <row r="27" spans="1:7" ht="15" thickBot="1" x14ac:dyDescent="0.35">
      <c r="A27" s="17" t="s">
        <v>26</v>
      </c>
      <c r="B27" s="59" t="s">
        <v>27</v>
      </c>
      <c r="C27" s="59"/>
      <c r="D27" s="59"/>
      <c r="E27" s="16"/>
      <c r="F27" s="16"/>
      <c r="G27" s="18">
        <f>SUM(G25:G26)</f>
        <v>56227</v>
      </c>
    </row>
  </sheetData>
  <mergeCells count="33">
    <mergeCell ref="A8:G8"/>
    <mergeCell ref="A9:G9"/>
    <mergeCell ref="B10:C10"/>
    <mergeCell ref="B27:D27"/>
    <mergeCell ref="B15:C15"/>
    <mergeCell ref="B16:C16"/>
    <mergeCell ref="B17:C17"/>
    <mergeCell ref="B20:C20"/>
    <mergeCell ref="B23:C23"/>
    <mergeCell ref="B24:C24"/>
    <mergeCell ref="B18:C18"/>
    <mergeCell ref="B19:C19"/>
    <mergeCell ref="B11:C11"/>
    <mergeCell ref="B21:C21"/>
    <mergeCell ref="B25:D25"/>
    <mergeCell ref="B26:D26"/>
    <mergeCell ref="B12:C12"/>
    <mergeCell ref="B13:C13"/>
    <mergeCell ref="B14:C14"/>
    <mergeCell ref="B22:C22"/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6:B7"/>
    <mergeCell ref="C6:E7"/>
    <mergeCell ref="F6:F7"/>
    <mergeCell ref="G6:G7"/>
  </mergeCells>
  <hyperlinks>
    <hyperlink ref="B26" r:id="rId1" xr:uid="{FABA2464-982E-4A1F-9C44-2A574AAE7F0E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Asim Shaikh</dc:creator>
  <cp:lastModifiedBy>Asim Shaikh</cp:lastModifiedBy>
  <dcterms:created xsi:type="dcterms:W3CDTF">2015-06-05T18:17:20Z</dcterms:created>
  <dcterms:modified xsi:type="dcterms:W3CDTF">2025-03-20T11:13:45Z</dcterms:modified>
</cp:coreProperties>
</file>