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B1BB4600-C44A-40C4-A71B-162B59D4C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8" i="1"/>
  <c r="G19" i="1"/>
  <c r="G20" i="1"/>
  <c r="G21" i="1"/>
  <c r="G22" i="1"/>
  <c r="G24" i="1"/>
  <c r="G25" i="1"/>
  <c r="G26" i="1"/>
  <c r="G27" i="1"/>
  <c r="G28" i="1"/>
  <c r="G30" i="1"/>
  <c r="G31" i="1"/>
  <c r="G32" i="1"/>
  <c r="G33" i="1"/>
  <c r="G34" i="1"/>
  <c r="G36" i="1"/>
  <c r="G37" i="1"/>
  <c r="G38" i="1"/>
  <c r="G39" i="1"/>
  <c r="G40" i="1"/>
  <c r="G42" i="1"/>
  <c r="G43" i="1"/>
  <c r="G44" i="1"/>
  <c r="G45" i="1"/>
  <c r="G46" i="1"/>
  <c r="G48" i="1"/>
  <c r="G49" i="1"/>
  <c r="G50" i="1"/>
  <c r="G51" i="1"/>
  <c r="G52" i="1"/>
  <c r="G54" i="1"/>
  <c r="G55" i="1"/>
  <c r="G56" i="1"/>
  <c r="G57" i="1"/>
  <c r="G58" i="1"/>
  <c r="G60" i="1"/>
  <c r="G61" i="1"/>
  <c r="G63" i="1"/>
  <c r="G64" i="1"/>
  <c r="G12" i="1"/>
  <c r="G65" i="1" l="1"/>
  <c r="G66" i="1"/>
  <c r="G67" i="1" s="1"/>
</calcChain>
</file>

<file path=xl/sharedStrings.xml><?xml version="1.0" encoding="utf-8"?>
<sst xmlns="http://schemas.openxmlformats.org/spreadsheetml/2006/main" count="136" uniqueCount="59">
  <si>
    <t>UNIT</t>
  </si>
  <si>
    <t>QTY.</t>
  </si>
  <si>
    <t>BASIC RATE</t>
  </si>
  <si>
    <t>AMOUNT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</si>
  <si>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</si>
  <si>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</si>
  <si>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</si>
  <si>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</si>
  <si>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</si>
  <si>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</si>
  <si>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</si>
  <si>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</si>
  <si>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</si>
  <si>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</si>
  <si>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</si>
  <si>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</si>
  <si>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</si>
  <si>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</si>
  <si>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</si>
  <si>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</si>
  <si>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</si>
  <si>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</si>
  <si>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</si>
  <si>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</si>
  <si>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</si>
  <si>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</si>
  <si>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</si>
  <si>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</si>
  <si>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</si>
  <si>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</si>
  <si>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</si>
  <si>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</si>
  <si>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</si>
  <si>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</si>
  <si>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L-Stand Hi Wall Unit </t>
  </si>
  <si>
    <t>Standard Installation, Pressure Testing, Vacummizing, Testing &amp; Commissioning of Hi Wall Unit 1.5 TR</t>
  </si>
  <si>
    <t>Refrigeration Piping for Hi Wall Unit 1.5 TR</t>
  </si>
  <si>
    <t>A</t>
  </si>
  <si>
    <t>B</t>
  </si>
  <si>
    <t>C</t>
  </si>
  <si>
    <t>Table Type Ladder - 8 FT (2Nos.)</t>
  </si>
  <si>
    <t>30.12.2023</t>
  </si>
  <si>
    <t>Hi Wall AC - 1</t>
  </si>
  <si>
    <t>Hi Wall AC - 2</t>
  </si>
  <si>
    <t>Hi Wall AC - 3</t>
  </si>
  <si>
    <t>Hi Wall AC - 4</t>
  </si>
  <si>
    <t>Hi Wall AC - 5</t>
  </si>
  <si>
    <t>Hi Wall AC - 6</t>
  </si>
  <si>
    <t>Hi Wall AC - 7</t>
  </si>
  <si>
    <t>Hi Wall AC - 8</t>
  </si>
  <si>
    <t>ADDITIONAL WORK</t>
  </si>
  <si>
    <t>Wrapping Tape</t>
  </si>
  <si>
    <t>Chiseling Work (Without Plaster)</t>
  </si>
  <si>
    <t>Nos.</t>
  </si>
  <si>
    <t>Mtrs.</t>
  </si>
  <si>
    <t>Dismantling of Existing Hi Wall Units</t>
  </si>
  <si>
    <t>L/S</t>
  </si>
  <si>
    <t>Note: We will let you know the exact days of ladder utilized on site, Per Days ladder charges Rs. 200</t>
  </si>
  <si>
    <t>Site Address: - 1st Floor, Model Town, Bus Stand Road, Hoshiarpur (Punjab) - 146001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</si>
</sst>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45.109375" customWidth="1"/>
    <col min="4" max="4" width="14.44140625" customWidth="1"/>
    <col min="5" max="5" width="13.109375" customWidth="1"/>
    <col min="6" max="6" width="18.44140625" customWidth="1"/>
    <col min="7" max="7" width="21" customWidth="1"/>
    <col min="14" max="14" width="35.109375" customWidth="1"/>
  </cols>
  <sheetData>
    <row r="1" spans="1:7" ht="28.2" x14ac:dyDescent="0.3">
      <c r="A1" s="51" t="s">
        <v>16</v>
      </c>
      <c r="B1" s="43"/>
      <c r="C1" s="43" t="s">
        <v>17</v>
      </c>
      <c r="D1" s="43"/>
      <c r="E1" s="43"/>
      <c r="F1" s="43"/>
      <c r="G1" s="44"/>
    </row>
    <row r="2" spans="1:7" ht="27" x14ac:dyDescent="0.3">
      <c r="A2" s="52" t="s">
        <v>18</v>
      </c>
      <c r="B2" s="45"/>
      <c r="C2" s="45" t="s">
        <v>19</v>
      </c>
      <c r="D2" s="45"/>
      <c r="E2" s="45"/>
      <c r="F2" s="45"/>
      <c r="G2" s="46"/>
    </row>
    <row r="3" spans="1:7" ht="21" customHeight="1" x14ac:dyDescent="0.3">
      <c r="A3" s="53" t="s">
        <v>20</v>
      </c>
      <c r="B3" s="47"/>
      <c r="C3" s="47" t="s">
        <v>21</v>
      </c>
      <c r="D3" s="47"/>
      <c r="E3" s="47"/>
      <c r="F3" s="47"/>
      <c r="G3" s="48"/>
    </row>
    <row r="4" spans="1:7" ht="22.5" customHeight="1" thickBot="1" x14ac:dyDescent="0.35">
      <c r="A4" s="54" t="s">
        <v>22</v>
      </c>
      <c r="B4" s="49"/>
      <c r="C4" s="49" t="s">
        <v>23</v>
      </c>
      <c r="D4" s="49"/>
      <c r="E4" s="49"/>
      <c r="F4" s="49"/>
      <c r="G4" s="50"/>
    </row>
    <row r="5" spans="1:7" ht="18.600000000000001" thickBot="1" x14ac:dyDescent="0.35">
      <c r="A5" s="26" t="s">
        <v>13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15</v>
      </c>
      <c r="B6" s="30"/>
      <c r="C6" s="37" t="s">
        <v>33</v>
      </c>
      <c r="D6" s="38"/>
      <c r="E6" s="39"/>
      <c r="F6" s="33" t="s">
        <v>14</v>
      </c>
      <c r="G6" s="35" t="s">
        <v>41</v>
      </c>
    </row>
    <row r="7" spans="1:7" ht="15" customHeight="1" thickBot="1" x14ac:dyDescent="0.35">
      <c r="A7" s="31"/>
      <c r="B7" s="32"/>
      <c r="C7" s="40"/>
      <c r="D7" s="41"/>
      <c r="E7" s="42"/>
      <c r="F7" s="34"/>
      <c r="G7" s="36"/>
    </row>
    <row r="8" spans="1:7" ht="22.5" customHeight="1" thickBot="1" x14ac:dyDescent="0.35">
      <c r="A8" s="23" t="s">
        <v>58</v>
      </c>
      <c r="B8" s="24"/>
      <c r="C8" s="24"/>
      <c r="D8" s="24"/>
      <c r="E8" s="24"/>
      <c r="F8" s="24"/>
      <c r="G8" s="25"/>
    </row>
    <row r="9" spans="1:7" ht="20.399999999999999" customHeight="1" thickBot="1" x14ac:dyDescent="0.35">
      <c r="A9" s="56" t="s">
        <v>4</v>
      </c>
      <c r="B9" s="57"/>
      <c r="C9" s="57"/>
      <c r="D9" s="57"/>
      <c r="E9" s="57"/>
      <c r="F9" s="57"/>
      <c r="G9" s="58"/>
    </row>
    <row r="10" spans="1:7" ht="18" customHeight="1" thickBot="1" x14ac:dyDescent="0.35">
      <c r="A10" s="18" t="s">
        <v>6</v>
      </c>
      <c r="B10" s="59" t="s">
        <v>5</v>
      </c>
      <c r="C10" s="60"/>
      <c r="D10" s="19" t="s">
        <v>0</v>
      </c>
      <c r="E10" s="19" t="s">
        <v>1</v>
      </c>
      <c r="F10" s="19" t="s">
        <v>2</v>
      </c>
      <c r="G10" s="19" t="s">
        <v>3</v>
      </c>
    </row>
    <row r="11" spans="1:7" ht="17.399999999999999" customHeight="1" thickBot="1" x14ac:dyDescent="0.35">
      <c r="A11" s="73" t="s">
        <v>42</v>
      </c>
      <c r="B11" s="74"/>
      <c r="C11" s="74"/>
      <c r="D11" s="74"/>
      <c r="E11" s="74"/>
      <c r="F11" s="74"/>
      <c r="G11" s="75"/>
    </row>
    <row r="12" spans="1:7" ht="30" customHeight="1" x14ac:dyDescent="0.3">
      <c r="A12" s="17">
        <v>1</v>
      </c>
      <c r="B12" s="21" t="s">
        <v>35</v>
      </c>
      <c r="C12" s="22"/>
      <c r="D12" s="10" t="s">
        <v>53</v>
      </c>
      <c r="E12" s="11">
        <v>1</v>
      </c>
      <c r="F12" s="11">
        <v>1500</v>
      </c>
      <c r="G12" s="12">
        <f>F12*E12</f>
        <v>1500</v>
      </c>
    </row>
    <row r="13" spans="1:7" ht="15" customHeight="1" x14ac:dyDescent="0.3">
      <c r="A13" s="16">
        <v>2</v>
      </c>
      <c r="B13" s="20" t="s">
        <v>36</v>
      </c>
      <c r="C13" s="20"/>
      <c r="D13" s="2" t="s">
        <v>54</v>
      </c>
      <c r="E13" s="1">
        <v>32</v>
      </c>
      <c r="F13" s="1">
        <v>850</v>
      </c>
      <c r="G13" s="12">
        <f t="shared" ref="G13:G64" si="0">F13*E13</f>
        <v>27200</v>
      </c>
    </row>
    <row r="14" spans="1:7" ht="14.4" customHeight="1" x14ac:dyDescent="0.3">
      <c r="A14" s="16">
        <v>3</v>
      </c>
      <c r="B14" s="20" t="s">
        <v>10</v>
      </c>
      <c r="C14" s="20"/>
      <c r="D14" s="2" t="s">
        <v>54</v>
      </c>
      <c r="E14" s="1">
        <v>64</v>
      </c>
      <c r="F14" s="1">
        <v>140</v>
      </c>
      <c r="G14" s="12">
        <f t="shared" si="0"/>
        <v>8960</v>
      </c>
    </row>
    <row r="15" spans="1:7" ht="14.4" customHeight="1" x14ac:dyDescent="0.3">
      <c r="A15" s="16">
        <v>4</v>
      </c>
      <c r="B15" s="20" t="s">
        <v>11</v>
      </c>
      <c r="C15" s="20"/>
      <c r="D15" s="2" t="s">
        <v>54</v>
      </c>
      <c r="E15" s="1">
        <v>32</v>
      </c>
      <c r="F15" s="1">
        <v>125</v>
      </c>
      <c r="G15" s="12">
        <f t="shared" si="0"/>
        <v>4000</v>
      </c>
    </row>
    <row r="16" spans="1:7" ht="14.4" customHeight="1" thickBot="1" x14ac:dyDescent="0.35">
      <c r="A16" s="16">
        <v>5</v>
      </c>
      <c r="B16" s="20" t="s">
        <v>34</v>
      </c>
      <c r="C16" s="20"/>
      <c r="D16" s="2" t="s">
        <v>53</v>
      </c>
      <c r="E16" s="1">
        <v>1</v>
      </c>
      <c r="F16" s="1">
        <v>1000</v>
      </c>
      <c r="G16" s="12">
        <f t="shared" si="0"/>
        <v>1000</v>
      </c>
    </row>
    <row r="17" spans="1:7" ht="18.600000000000001" customHeight="1" thickBot="1" x14ac:dyDescent="0.35">
      <c r="A17" s="73" t="s">
        <v>43</v>
      </c>
      <c r="B17" s="74"/>
      <c r="C17" s="74"/>
      <c r="D17" s="74"/>
      <c r="E17" s="74"/>
      <c r="F17" s="74"/>
      <c r="G17" s="75"/>
    </row>
    <row r="18" spans="1:7" ht="30.6" customHeight="1" x14ac:dyDescent="0.3">
      <c r="A18" s="16">
        <v>6</v>
      </c>
      <c r="B18" s="21" t="s">
        <v>35</v>
      </c>
      <c r="C18" s="22"/>
      <c r="D18" s="10" t="s">
        <v>53</v>
      </c>
      <c r="E18" s="1">
        <v>1</v>
      </c>
      <c r="F18" s="11">
        <v>1500</v>
      </c>
      <c r="G18" s="12">
        <f t="shared" si="0"/>
        <v>1500</v>
      </c>
    </row>
    <row r="19" spans="1:7" ht="14.4" customHeight="1" x14ac:dyDescent="0.3">
      <c r="A19" s="16">
        <v>7</v>
      </c>
      <c r="B19" s="20" t="s">
        <v>36</v>
      </c>
      <c r="C19" s="20"/>
      <c r="D19" s="2" t="s">
        <v>54</v>
      </c>
      <c r="E19" s="1">
        <v>37</v>
      </c>
      <c r="F19" s="1">
        <v>850</v>
      </c>
      <c r="G19" s="12">
        <f t="shared" si="0"/>
        <v>31450</v>
      </c>
    </row>
    <row r="20" spans="1:7" ht="14.4" customHeight="1" x14ac:dyDescent="0.3">
      <c r="A20" s="16">
        <v>8</v>
      </c>
      <c r="B20" s="20" t="s">
        <v>10</v>
      </c>
      <c r="C20" s="20"/>
      <c r="D20" s="2" t="s">
        <v>54</v>
      </c>
      <c r="E20" s="1">
        <v>74</v>
      </c>
      <c r="F20" s="1">
        <v>140</v>
      </c>
      <c r="G20" s="12">
        <f t="shared" si="0"/>
        <v>10360</v>
      </c>
    </row>
    <row r="21" spans="1:7" ht="14.4" customHeight="1" x14ac:dyDescent="0.3">
      <c r="A21" s="16">
        <v>9</v>
      </c>
      <c r="B21" s="20" t="s">
        <v>11</v>
      </c>
      <c r="C21" s="20"/>
      <c r="D21" s="2" t="s">
        <v>54</v>
      </c>
      <c r="E21" s="1">
        <v>5</v>
      </c>
      <c r="F21" s="1">
        <v>125</v>
      </c>
      <c r="G21" s="12">
        <f t="shared" si="0"/>
        <v>625</v>
      </c>
    </row>
    <row r="22" spans="1:7" ht="14.4" customHeight="1" thickBot="1" x14ac:dyDescent="0.35">
      <c r="A22" s="16">
        <v>10</v>
      </c>
      <c r="B22" s="20" t="s">
        <v>34</v>
      </c>
      <c r="C22" s="20"/>
      <c r="D22" s="2" t="s">
        <v>53</v>
      </c>
      <c r="E22" s="1">
        <v>1</v>
      </c>
      <c r="F22" s="1">
        <v>1000</v>
      </c>
      <c r="G22" s="12">
        <f t="shared" si="0"/>
        <v>1000</v>
      </c>
    </row>
    <row r="23" spans="1:7" ht="18" customHeight="1" thickBot="1" x14ac:dyDescent="0.35">
      <c r="A23" s="73" t="s">
        <v>44</v>
      </c>
      <c r="B23" s="74"/>
      <c r="C23" s="74"/>
      <c r="D23" s="74"/>
      <c r="E23" s="74"/>
      <c r="F23" s="74"/>
      <c r="G23" s="75"/>
    </row>
    <row r="24" spans="1:7" ht="32.4" customHeight="1" x14ac:dyDescent="0.3">
      <c r="A24" s="16">
        <v>11</v>
      </c>
      <c r="B24" s="21" t="s">
        <v>35</v>
      </c>
      <c r="C24" s="22"/>
      <c r="D24" s="10" t="s">
        <v>53</v>
      </c>
      <c r="E24" s="1">
        <v>1</v>
      </c>
      <c r="F24" s="11">
        <v>1500</v>
      </c>
      <c r="G24" s="12">
        <f t="shared" si="0"/>
        <v>1500</v>
      </c>
    </row>
    <row r="25" spans="1:7" ht="14.4" customHeight="1" x14ac:dyDescent="0.3">
      <c r="A25" s="16">
        <v>12</v>
      </c>
      <c r="B25" s="20" t="s">
        <v>36</v>
      </c>
      <c r="C25" s="20"/>
      <c r="D25" s="2" t="s">
        <v>54</v>
      </c>
      <c r="E25" s="1">
        <v>37</v>
      </c>
      <c r="F25" s="1">
        <v>850</v>
      </c>
      <c r="G25" s="12">
        <f t="shared" si="0"/>
        <v>31450</v>
      </c>
    </row>
    <row r="26" spans="1:7" ht="14.4" customHeight="1" x14ac:dyDescent="0.3">
      <c r="A26" s="16">
        <v>13</v>
      </c>
      <c r="B26" s="20" t="s">
        <v>10</v>
      </c>
      <c r="C26" s="20"/>
      <c r="D26" s="2" t="s">
        <v>54</v>
      </c>
      <c r="E26" s="1">
        <v>74</v>
      </c>
      <c r="F26" s="1">
        <v>140</v>
      </c>
      <c r="G26" s="12">
        <f t="shared" si="0"/>
        <v>10360</v>
      </c>
    </row>
    <row r="27" spans="1:7" ht="14.4" customHeight="1" x14ac:dyDescent="0.3">
      <c r="A27" s="16">
        <v>14</v>
      </c>
      <c r="B27" s="20" t="s">
        <v>11</v>
      </c>
      <c r="C27" s="20"/>
      <c r="D27" s="2" t="s">
        <v>54</v>
      </c>
      <c r="E27" s="1">
        <v>5</v>
      </c>
      <c r="F27" s="1">
        <v>125</v>
      </c>
      <c r="G27" s="12">
        <f t="shared" si="0"/>
        <v>625</v>
      </c>
    </row>
    <row r="28" spans="1:7" ht="14.4" customHeight="1" thickBot="1" x14ac:dyDescent="0.35">
      <c r="A28" s="16">
        <v>15</v>
      </c>
      <c r="B28" s="20" t="s">
        <v>34</v>
      </c>
      <c r="C28" s="20"/>
      <c r="D28" s="2" t="s">
        <v>53</v>
      </c>
      <c r="E28" s="1">
        <v>1</v>
      </c>
      <c r="F28" s="1">
        <v>1000</v>
      </c>
      <c r="G28" s="12">
        <f t="shared" si="0"/>
        <v>1000</v>
      </c>
    </row>
    <row r="29" spans="1:7" ht="18" customHeight="1" thickBot="1" x14ac:dyDescent="0.35">
      <c r="A29" s="73" t="s">
        <v>45</v>
      </c>
      <c r="B29" s="74"/>
      <c r="C29" s="74"/>
      <c r="D29" s="74"/>
      <c r="E29" s="74"/>
      <c r="F29" s="74"/>
      <c r="G29" s="75"/>
    </row>
    <row r="30" spans="1:7" ht="28.2" customHeight="1" x14ac:dyDescent="0.3">
      <c r="A30" s="16">
        <v>16</v>
      </c>
      <c r="B30" s="21" t="s">
        <v>35</v>
      </c>
      <c r="C30" s="22"/>
      <c r="D30" s="10" t="s">
        <v>53</v>
      </c>
      <c r="E30" s="1">
        <v>1</v>
      </c>
      <c r="F30" s="11">
        <v>1500</v>
      </c>
      <c r="G30" s="12">
        <f t="shared" si="0"/>
        <v>1500</v>
      </c>
    </row>
    <row r="31" spans="1:7" ht="14.4" customHeight="1" x14ac:dyDescent="0.3">
      <c r="A31" s="16">
        <v>17</v>
      </c>
      <c r="B31" s="20" t="s">
        <v>36</v>
      </c>
      <c r="C31" s="20"/>
      <c r="D31" s="2" t="s">
        <v>54</v>
      </c>
      <c r="E31" s="1">
        <v>37</v>
      </c>
      <c r="F31" s="1">
        <v>850</v>
      </c>
      <c r="G31" s="12">
        <f t="shared" si="0"/>
        <v>31450</v>
      </c>
    </row>
    <row r="32" spans="1:7" ht="14.4" customHeight="1" x14ac:dyDescent="0.3">
      <c r="A32" s="16">
        <v>18</v>
      </c>
      <c r="B32" s="20" t="s">
        <v>10</v>
      </c>
      <c r="C32" s="20"/>
      <c r="D32" s="2" t="s">
        <v>54</v>
      </c>
      <c r="E32" s="1">
        <v>74</v>
      </c>
      <c r="F32" s="1">
        <v>140</v>
      </c>
      <c r="G32" s="12">
        <f t="shared" si="0"/>
        <v>10360</v>
      </c>
    </row>
    <row r="33" spans="1:7" ht="14.4" customHeight="1" x14ac:dyDescent="0.3">
      <c r="A33" s="16">
        <v>19</v>
      </c>
      <c r="B33" s="20" t="s">
        <v>11</v>
      </c>
      <c r="C33" s="20"/>
      <c r="D33" s="2" t="s">
        <v>54</v>
      </c>
      <c r="E33" s="1">
        <v>5</v>
      </c>
      <c r="F33" s="1">
        <v>125</v>
      </c>
      <c r="G33" s="12">
        <f t="shared" si="0"/>
        <v>625</v>
      </c>
    </row>
    <row r="34" spans="1:7" ht="14.4" customHeight="1" thickBot="1" x14ac:dyDescent="0.35">
      <c r="A34" s="16">
        <v>20</v>
      </c>
      <c r="B34" s="20" t="s">
        <v>34</v>
      </c>
      <c r="C34" s="20"/>
      <c r="D34" s="2" t="s">
        <v>53</v>
      </c>
      <c r="E34" s="1">
        <v>1</v>
      </c>
      <c r="F34" s="1">
        <v>1000</v>
      </c>
      <c r="G34" s="12">
        <f t="shared" si="0"/>
        <v>1000</v>
      </c>
    </row>
    <row r="35" spans="1:7" ht="18.600000000000001" customHeight="1" thickBot="1" x14ac:dyDescent="0.35">
      <c r="A35" s="73" t="s">
        <v>46</v>
      </c>
      <c r="B35" s="74"/>
      <c r="C35" s="74"/>
      <c r="D35" s="74"/>
      <c r="E35" s="74"/>
      <c r="F35" s="74"/>
      <c r="G35" s="75"/>
    </row>
    <row r="36" spans="1:7" ht="30.6" customHeight="1" x14ac:dyDescent="0.3">
      <c r="A36" s="16">
        <v>21</v>
      </c>
      <c r="B36" s="21" t="s">
        <v>35</v>
      </c>
      <c r="C36" s="22"/>
      <c r="D36" s="10" t="s">
        <v>53</v>
      </c>
      <c r="E36" s="1">
        <v>1</v>
      </c>
      <c r="F36" s="11">
        <v>1500</v>
      </c>
      <c r="G36" s="12">
        <f t="shared" si="0"/>
        <v>1500</v>
      </c>
    </row>
    <row r="37" spans="1:7" ht="14.4" customHeight="1" x14ac:dyDescent="0.3">
      <c r="A37" s="16">
        <v>22</v>
      </c>
      <c r="B37" s="20" t="s">
        <v>36</v>
      </c>
      <c r="C37" s="20"/>
      <c r="D37" s="2" t="s">
        <v>54</v>
      </c>
      <c r="E37" s="1">
        <v>33</v>
      </c>
      <c r="F37" s="1">
        <v>850</v>
      </c>
      <c r="G37" s="12">
        <f t="shared" si="0"/>
        <v>28050</v>
      </c>
    </row>
    <row r="38" spans="1:7" ht="14.4" customHeight="1" x14ac:dyDescent="0.3">
      <c r="A38" s="16">
        <v>23</v>
      </c>
      <c r="B38" s="20" t="s">
        <v>10</v>
      </c>
      <c r="C38" s="20"/>
      <c r="D38" s="2" t="s">
        <v>54</v>
      </c>
      <c r="E38" s="1">
        <v>66</v>
      </c>
      <c r="F38" s="1">
        <v>140</v>
      </c>
      <c r="G38" s="12">
        <f t="shared" si="0"/>
        <v>9240</v>
      </c>
    </row>
    <row r="39" spans="1:7" ht="14.4" customHeight="1" x14ac:dyDescent="0.3">
      <c r="A39" s="16">
        <v>24</v>
      </c>
      <c r="B39" s="20" t="s">
        <v>11</v>
      </c>
      <c r="C39" s="20"/>
      <c r="D39" s="2" t="s">
        <v>54</v>
      </c>
      <c r="E39" s="1">
        <v>10</v>
      </c>
      <c r="F39" s="1">
        <v>125</v>
      </c>
      <c r="G39" s="12">
        <f t="shared" si="0"/>
        <v>1250</v>
      </c>
    </row>
    <row r="40" spans="1:7" ht="14.4" customHeight="1" thickBot="1" x14ac:dyDescent="0.35">
      <c r="A40" s="16">
        <v>25</v>
      </c>
      <c r="B40" s="20" t="s">
        <v>34</v>
      </c>
      <c r="C40" s="20"/>
      <c r="D40" s="2" t="s">
        <v>53</v>
      </c>
      <c r="E40" s="1">
        <v>1</v>
      </c>
      <c r="F40" s="1">
        <v>1000</v>
      </c>
      <c r="G40" s="12">
        <f t="shared" si="0"/>
        <v>1000</v>
      </c>
    </row>
    <row r="41" spans="1:7" ht="18" customHeight="1" thickBot="1" x14ac:dyDescent="0.35">
      <c r="A41" s="73" t="s">
        <v>47</v>
      </c>
      <c r="B41" s="74"/>
      <c r="C41" s="74"/>
      <c r="D41" s="74"/>
      <c r="E41" s="74"/>
      <c r="F41" s="74"/>
      <c r="G41" s="75"/>
    </row>
    <row r="42" spans="1:7" ht="30" customHeight="1" x14ac:dyDescent="0.3">
      <c r="A42" s="16">
        <v>26</v>
      </c>
      <c r="B42" s="21" t="s">
        <v>35</v>
      </c>
      <c r="C42" s="22"/>
      <c r="D42" s="10" t="s">
        <v>53</v>
      </c>
      <c r="E42" s="1">
        <v>1</v>
      </c>
      <c r="F42" s="11">
        <v>1500</v>
      </c>
      <c r="G42" s="12">
        <f t="shared" si="0"/>
        <v>1500</v>
      </c>
    </row>
    <row r="43" spans="1:7" ht="14.4" customHeight="1" x14ac:dyDescent="0.3">
      <c r="A43" s="16">
        <v>27</v>
      </c>
      <c r="B43" s="20" t="s">
        <v>36</v>
      </c>
      <c r="C43" s="20"/>
      <c r="D43" s="2" t="s">
        <v>54</v>
      </c>
      <c r="E43" s="1">
        <v>34</v>
      </c>
      <c r="F43" s="1">
        <v>850</v>
      </c>
      <c r="G43" s="12">
        <f t="shared" si="0"/>
        <v>28900</v>
      </c>
    </row>
    <row r="44" spans="1:7" ht="14.4" customHeight="1" x14ac:dyDescent="0.3">
      <c r="A44" s="16">
        <v>28</v>
      </c>
      <c r="B44" s="20" t="s">
        <v>10</v>
      </c>
      <c r="C44" s="20"/>
      <c r="D44" s="2" t="s">
        <v>54</v>
      </c>
      <c r="E44" s="1">
        <v>68</v>
      </c>
      <c r="F44" s="1">
        <v>140</v>
      </c>
      <c r="G44" s="12">
        <f t="shared" si="0"/>
        <v>9520</v>
      </c>
    </row>
    <row r="45" spans="1:7" ht="14.4" customHeight="1" x14ac:dyDescent="0.3">
      <c r="A45" s="16">
        <v>29</v>
      </c>
      <c r="B45" s="20" t="s">
        <v>11</v>
      </c>
      <c r="C45" s="20"/>
      <c r="D45" s="2" t="s">
        <v>54</v>
      </c>
      <c r="E45" s="1">
        <v>15</v>
      </c>
      <c r="F45" s="1">
        <v>125</v>
      </c>
      <c r="G45" s="12">
        <f t="shared" si="0"/>
        <v>1875</v>
      </c>
    </row>
    <row r="46" spans="1:7" ht="14.4" customHeight="1" thickBot="1" x14ac:dyDescent="0.35">
      <c r="A46" s="16">
        <v>30</v>
      </c>
      <c r="B46" s="20" t="s">
        <v>34</v>
      </c>
      <c r="C46" s="20"/>
      <c r="D46" s="2" t="s">
        <v>53</v>
      </c>
      <c r="E46" s="1">
        <v>1</v>
      </c>
      <c r="F46" s="1">
        <v>1000</v>
      </c>
      <c r="G46" s="12">
        <f t="shared" si="0"/>
        <v>1000</v>
      </c>
    </row>
    <row r="47" spans="1:7" ht="15" customHeight="1" thickBot="1" x14ac:dyDescent="0.35">
      <c r="A47" s="73" t="s">
        <v>48</v>
      </c>
      <c r="B47" s="74"/>
      <c r="C47" s="74"/>
      <c r="D47" s="74"/>
      <c r="E47" s="74"/>
      <c r="F47" s="74"/>
      <c r="G47" s="75"/>
    </row>
    <row r="48" spans="1:7" ht="30.6" customHeight="1" x14ac:dyDescent="0.3">
      <c r="A48" s="16">
        <v>31</v>
      </c>
      <c r="B48" s="21" t="s">
        <v>35</v>
      </c>
      <c r="C48" s="22"/>
      <c r="D48" s="10" t="s">
        <v>53</v>
      </c>
      <c r="E48" s="1">
        <v>1</v>
      </c>
      <c r="F48" s="11">
        <v>1500</v>
      </c>
      <c r="G48" s="12">
        <f t="shared" si="0"/>
        <v>1500</v>
      </c>
    </row>
    <row r="49" spans="1:14" ht="14.4" customHeight="1" x14ac:dyDescent="0.3">
      <c r="A49" s="16">
        <v>32</v>
      </c>
      <c r="B49" s="20" t="s">
        <v>36</v>
      </c>
      <c r="C49" s="20"/>
      <c r="D49" s="2" t="s">
        <v>54</v>
      </c>
      <c r="E49" s="1">
        <v>36</v>
      </c>
      <c r="F49" s="1">
        <v>850</v>
      </c>
      <c r="G49" s="12">
        <f t="shared" si="0"/>
        <v>30600</v>
      </c>
    </row>
    <row r="50" spans="1:14" ht="14.4" customHeight="1" x14ac:dyDescent="0.3">
      <c r="A50" s="16">
        <v>33</v>
      </c>
      <c r="B50" s="20" t="s">
        <v>10</v>
      </c>
      <c r="C50" s="20"/>
      <c r="D50" s="2" t="s">
        <v>54</v>
      </c>
      <c r="E50" s="1">
        <v>72</v>
      </c>
      <c r="F50" s="1">
        <v>140</v>
      </c>
      <c r="G50" s="12">
        <f t="shared" si="0"/>
        <v>10080</v>
      </c>
    </row>
    <row r="51" spans="1:14" ht="14.4" customHeight="1" x14ac:dyDescent="0.3">
      <c r="A51" s="16">
        <v>34</v>
      </c>
      <c r="B51" s="20" t="s">
        <v>11</v>
      </c>
      <c r="C51" s="20"/>
      <c r="D51" s="2" t="s">
        <v>54</v>
      </c>
      <c r="E51" s="1">
        <v>17</v>
      </c>
      <c r="F51" s="1">
        <v>125</v>
      </c>
      <c r="G51" s="12">
        <f t="shared" si="0"/>
        <v>2125</v>
      </c>
    </row>
    <row r="52" spans="1:14" ht="14.4" customHeight="1" thickBot="1" x14ac:dyDescent="0.35">
      <c r="A52" s="16">
        <v>35</v>
      </c>
      <c r="B52" s="20" t="s">
        <v>34</v>
      </c>
      <c r="C52" s="20"/>
      <c r="D52" s="2" t="s">
        <v>53</v>
      </c>
      <c r="E52" s="1">
        <v>1</v>
      </c>
      <c r="F52" s="1">
        <v>1000</v>
      </c>
      <c r="G52" s="12">
        <f t="shared" si="0"/>
        <v>1000</v>
      </c>
    </row>
    <row r="53" spans="1:14" ht="15" customHeight="1" thickBot="1" x14ac:dyDescent="0.35">
      <c r="A53" s="73" t="s">
        <v>49</v>
      </c>
      <c r="B53" s="74"/>
      <c r="C53" s="74"/>
      <c r="D53" s="74"/>
      <c r="E53" s="74"/>
      <c r="F53" s="74"/>
      <c r="G53" s="75"/>
    </row>
    <row r="54" spans="1:14" ht="29.4" customHeight="1" x14ac:dyDescent="0.3">
      <c r="A54" s="16">
        <v>36</v>
      </c>
      <c r="B54" s="21" t="s">
        <v>35</v>
      </c>
      <c r="C54" s="22"/>
      <c r="D54" s="10" t="s">
        <v>53</v>
      </c>
      <c r="E54" s="1">
        <v>1</v>
      </c>
      <c r="F54" s="11">
        <v>1500</v>
      </c>
      <c r="G54" s="12">
        <f t="shared" si="0"/>
        <v>1500</v>
      </c>
    </row>
    <row r="55" spans="1:14" ht="14.4" customHeight="1" x14ac:dyDescent="0.3">
      <c r="A55" s="16">
        <v>37</v>
      </c>
      <c r="B55" s="20" t="s">
        <v>36</v>
      </c>
      <c r="C55" s="20"/>
      <c r="D55" s="2" t="s">
        <v>54</v>
      </c>
      <c r="E55" s="1">
        <v>35</v>
      </c>
      <c r="F55" s="1">
        <v>850</v>
      </c>
      <c r="G55" s="12">
        <f t="shared" si="0"/>
        <v>29750</v>
      </c>
    </row>
    <row r="56" spans="1:14" ht="14.4" customHeight="1" x14ac:dyDescent="0.3">
      <c r="A56" s="16">
        <v>38</v>
      </c>
      <c r="B56" s="20" t="s">
        <v>10</v>
      </c>
      <c r="C56" s="20"/>
      <c r="D56" s="2" t="s">
        <v>54</v>
      </c>
      <c r="E56" s="1">
        <v>70</v>
      </c>
      <c r="F56" s="1">
        <v>140</v>
      </c>
      <c r="G56" s="12">
        <f t="shared" si="0"/>
        <v>9800</v>
      </c>
    </row>
    <row r="57" spans="1:14" ht="14.4" customHeight="1" x14ac:dyDescent="0.3">
      <c r="A57" s="16">
        <v>39</v>
      </c>
      <c r="B57" s="20" t="s">
        <v>11</v>
      </c>
      <c r="C57" s="20"/>
      <c r="D57" s="2" t="s">
        <v>54</v>
      </c>
      <c r="E57" s="1">
        <v>13</v>
      </c>
      <c r="F57" s="1">
        <v>125</v>
      </c>
      <c r="G57" s="12">
        <f t="shared" si="0"/>
        <v>1625</v>
      </c>
    </row>
    <row r="58" spans="1:14" ht="14.4" customHeight="1" thickBot="1" x14ac:dyDescent="0.35">
      <c r="A58" s="68">
        <v>40</v>
      </c>
      <c r="B58" s="69" t="s">
        <v>34</v>
      </c>
      <c r="C58" s="69"/>
      <c r="D58" s="70" t="s">
        <v>53</v>
      </c>
      <c r="E58" s="71">
        <v>1</v>
      </c>
      <c r="F58" s="1">
        <v>1000</v>
      </c>
      <c r="G58" s="12">
        <f t="shared" si="0"/>
        <v>1000</v>
      </c>
    </row>
    <row r="59" spans="1:14" ht="16.8" customHeight="1" thickBot="1" x14ac:dyDescent="0.35">
      <c r="A59" s="73" t="s">
        <v>50</v>
      </c>
      <c r="B59" s="74"/>
      <c r="C59" s="74"/>
      <c r="D59" s="74"/>
      <c r="E59" s="74"/>
      <c r="F59" s="74"/>
      <c r="G59" s="75"/>
    </row>
    <row r="60" spans="1:14" ht="14.4" customHeight="1" x14ac:dyDescent="0.3">
      <c r="A60" s="17">
        <v>41</v>
      </c>
      <c r="B60" s="72" t="s">
        <v>55</v>
      </c>
      <c r="C60" s="72"/>
      <c r="D60" s="10" t="s">
        <v>53</v>
      </c>
      <c r="E60" s="11">
        <v>2</v>
      </c>
      <c r="F60" s="11">
        <v>1000</v>
      </c>
      <c r="G60" s="12">
        <f t="shared" si="0"/>
        <v>2000</v>
      </c>
    </row>
    <row r="61" spans="1:14" ht="14.4" customHeight="1" thickBot="1" x14ac:dyDescent="0.35">
      <c r="A61" s="16">
        <v>42</v>
      </c>
      <c r="B61" s="20" t="s">
        <v>51</v>
      </c>
      <c r="C61" s="20"/>
      <c r="D61" s="2" t="s">
        <v>53</v>
      </c>
      <c r="E61" s="1">
        <v>30</v>
      </c>
      <c r="F61" s="1">
        <v>150</v>
      </c>
      <c r="G61" s="12">
        <f t="shared" si="0"/>
        <v>4500</v>
      </c>
    </row>
    <row r="62" spans="1:14" ht="14.4" customHeight="1" thickBot="1" x14ac:dyDescent="0.35">
      <c r="A62" s="16">
        <v>43</v>
      </c>
      <c r="B62" s="20" t="s">
        <v>40</v>
      </c>
      <c r="C62" s="20"/>
      <c r="D62" s="2" t="s">
        <v>56</v>
      </c>
      <c r="E62" s="1"/>
      <c r="F62" s="1">
        <v>200</v>
      </c>
      <c r="G62" s="12"/>
      <c r="H62" s="66" t="s">
        <v>57</v>
      </c>
      <c r="I62" s="66"/>
      <c r="J62" s="66"/>
      <c r="K62" s="66"/>
      <c r="L62" s="66"/>
      <c r="M62" s="66"/>
      <c r="N62" s="67"/>
    </row>
    <row r="63" spans="1:14" ht="14.4" customHeight="1" x14ac:dyDescent="0.3">
      <c r="A63" s="16">
        <v>44</v>
      </c>
      <c r="B63" s="20" t="s">
        <v>12</v>
      </c>
      <c r="C63" s="20"/>
      <c r="D63" s="2" t="s">
        <v>53</v>
      </c>
      <c r="E63" s="1">
        <v>5</v>
      </c>
      <c r="F63" s="1">
        <v>2000</v>
      </c>
      <c r="G63" s="12">
        <f t="shared" si="0"/>
        <v>10000</v>
      </c>
    </row>
    <row r="64" spans="1:14" ht="14.4" customHeight="1" thickBot="1" x14ac:dyDescent="0.35">
      <c r="A64" s="16">
        <v>45</v>
      </c>
      <c r="B64" s="20" t="s">
        <v>52</v>
      </c>
      <c r="C64" s="20"/>
      <c r="D64" s="2" t="s">
        <v>54</v>
      </c>
      <c r="E64" s="1">
        <v>100</v>
      </c>
      <c r="F64" s="1">
        <v>120</v>
      </c>
      <c r="G64" s="12">
        <f t="shared" si="0"/>
        <v>12000</v>
      </c>
    </row>
    <row r="65" spans="1:7" x14ac:dyDescent="0.3">
      <c r="A65" s="13" t="s">
        <v>37</v>
      </c>
      <c r="B65" s="55" t="s">
        <v>9</v>
      </c>
      <c r="C65" s="55"/>
      <c r="D65" s="55"/>
      <c r="E65" s="14"/>
      <c r="F65" s="14"/>
      <c r="G65" s="15">
        <f>SUM(G12:G64)</f>
        <v>378780</v>
      </c>
    </row>
    <row r="66" spans="1:7" x14ac:dyDescent="0.3">
      <c r="A66" s="4" t="s">
        <v>38</v>
      </c>
      <c r="B66" s="64" t="s">
        <v>8</v>
      </c>
      <c r="C66" s="64"/>
      <c r="D66" s="64"/>
      <c r="E66" s="8"/>
      <c r="F66" s="8"/>
      <c r="G66" s="6">
        <f>G65*18%</f>
        <v>68180.399999999994</v>
      </c>
    </row>
    <row r="67" spans="1:7" ht="15" thickBot="1" x14ac:dyDescent="0.35">
      <c r="A67" s="5" t="s">
        <v>39</v>
      </c>
      <c r="B67" s="65" t="s">
        <v>7</v>
      </c>
      <c r="C67" s="65"/>
      <c r="D67" s="65"/>
      <c r="E67" s="9"/>
      <c r="F67" s="9"/>
      <c r="G67" s="7">
        <f>SUM(G65:G66)</f>
        <v>446960.4</v>
      </c>
    </row>
    <row r="69" spans="1:7" ht="15.6" x14ac:dyDescent="0.3">
      <c r="A69" s="62" t="s">
        <v>24</v>
      </c>
      <c r="B69" s="62"/>
      <c r="C69" s="62"/>
      <c r="D69" s="62"/>
      <c r="E69" s="62"/>
      <c r="F69" s="62"/>
    </row>
    <row r="70" spans="1:7" ht="15.6" x14ac:dyDescent="0.3">
      <c r="A70" s="3">
        <v>1</v>
      </c>
      <c r="B70" s="61" t="s">
        <v>25</v>
      </c>
      <c r="C70" s="61"/>
      <c r="D70" s="61"/>
      <c r="E70" s="61"/>
      <c r="F70" s="61"/>
    </row>
    <row r="71" spans="1:7" ht="15.6" x14ac:dyDescent="0.3">
      <c r="A71" s="3">
        <v>2</v>
      </c>
      <c r="B71" s="63" t="s">
        <v>26</v>
      </c>
      <c r="C71" s="63"/>
      <c r="D71" s="63"/>
      <c r="E71" s="63"/>
      <c r="F71" s="63"/>
    </row>
    <row r="72" spans="1:7" ht="15.6" x14ac:dyDescent="0.3">
      <c r="A72" s="3">
        <v>3</v>
      </c>
      <c r="B72" s="63" t="s">
        <v>27</v>
      </c>
      <c r="C72" s="63"/>
      <c r="D72" s="63"/>
      <c r="E72" s="63"/>
      <c r="F72" s="63"/>
    </row>
    <row r="73" spans="1:7" ht="32.1" customHeight="1" x14ac:dyDescent="0.3">
      <c r="A73" s="3">
        <v>4</v>
      </c>
      <c r="B73" s="63" t="s">
        <v>28</v>
      </c>
      <c r="C73" s="63"/>
      <c r="D73" s="63"/>
      <c r="E73" s="63"/>
      <c r="F73" s="63"/>
    </row>
    <row r="74" spans="1:7" ht="15.6" x14ac:dyDescent="0.3">
      <c r="A74" s="3">
        <v>5</v>
      </c>
      <c r="B74" s="61" t="s">
        <v>31</v>
      </c>
      <c r="C74" s="61"/>
      <c r="D74" s="61"/>
      <c r="E74" s="61"/>
      <c r="F74" s="61"/>
    </row>
    <row r="75" spans="1:7" ht="15.6" x14ac:dyDescent="0.3">
      <c r="A75" s="3">
        <v>6</v>
      </c>
      <c r="B75" s="61" t="s">
        <v>29</v>
      </c>
      <c r="C75" s="61"/>
      <c r="D75" s="61"/>
      <c r="E75" s="61"/>
      <c r="F75" s="61"/>
    </row>
    <row r="76" spans="1:7" ht="15.6" x14ac:dyDescent="0.3">
      <c r="A76" s="3">
        <v>7</v>
      </c>
      <c r="B76" s="61" t="s">
        <v>30</v>
      </c>
      <c r="C76" s="61"/>
      <c r="D76" s="61"/>
      <c r="E76" s="61"/>
      <c r="F76" s="61"/>
    </row>
    <row r="77" spans="1:7" ht="15.6" x14ac:dyDescent="0.3">
      <c r="A77" s="3">
        <v>8</v>
      </c>
      <c r="B77" s="61" t="s">
        <v>32</v>
      </c>
      <c r="C77" s="61"/>
      <c r="D77" s="61"/>
      <c r="E77" s="61"/>
      <c r="F77" s="61"/>
    </row>
  </sheetData>
  <mergeCells count="83">
    <mergeCell ref="H62:N62"/>
    <mergeCell ref="B66:D66"/>
    <mergeCell ref="B67:D67"/>
    <mergeCell ref="B20:C20"/>
    <mergeCell ref="B21:C21"/>
    <mergeCell ref="B22:C22"/>
    <mergeCell ref="A23:G23"/>
    <mergeCell ref="A59:G59"/>
    <mergeCell ref="B60:C60"/>
    <mergeCell ref="B77:F77"/>
    <mergeCell ref="A69:F69"/>
    <mergeCell ref="B70:F70"/>
    <mergeCell ref="B71:F71"/>
    <mergeCell ref="B72:F72"/>
    <mergeCell ref="B73:F73"/>
    <mergeCell ref="B74:F74"/>
    <mergeCell ref="B75:F75"/>
    <mergeCell ref="B76:F76"/>
    <mergeCell ref="B18:C18"/>
    <mergeCell ref="B65:D65"/>
    <mergeCell ref="A9:G9"/>
    <mergeCell ref="B13:C13"/>
    <mergeCell ref="B12:C12"/>
    <mergeCell ref="B16:C16"/>
    <mergeCell ref="B14:C14"/>
    <mergeCell ref="B15:C15"/>
    <mergeCell ref="B10:C10"/>
    <mergeCell ref="A11:G11"/>
    <mergeCell ref="A17:G17"/>
    <mergeCell ref="B19:C19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A5:G5"/>
    <mergeCell ref="A6:B7"/>
    <mergeCell ref="F6:F7"/>
    <mergeCell ref="G6:G7"/>
    <mergeCell ref="C6:E7"/>
    <mergeCell ref="B24:C24"/>
    <mergeCell ref="B25:C25"/>
    <mergeCell ref="B26:C26"/>
    <mergeCell ref="B27:C27"/>
    <mergeCell ref="B28:C28"/>
    <mergeCell ref="A29:G29"/>
    <mergeCell ref="B30:C30"/>
    <mergeCell ref="B31:C31"/>
    <mergeCell ref="B32:C32"/>
    <mergeCell ref="B33:C33"/>
    <mergeCell ref="B39:C39"/>
    <mergeCell ref="B40:C40"/>
    <mergeCell ref="A41:G41"/>
    <mergeCell ref="B34:C34"/>
    <mergeCell ref="A35:G35"/>
    <mergeCell ref="B36:C36"/>
    <mergeCell ref="B37:C37"/>
    <mergeCell ref="B38:C38"/>
    <mergeCell ref="B42:C42"/>
    <mergeCell ref="B43:C43"/>
    <mergeCell ref="B44:C44"/>
    <mergeCell ref="B45:C45"/>
    <mergeCell ref="B46:C46"/>
    <mergeCell ref="A47:G47"/>
    <mergeCell ref="B48:C48"/>
    <mergeCell ref="B49:C49"/>
    <mergeCell ref="B50:C50"/>
    <mergeCell ref="B51:C51"/>
    <mergeCell ref="B52:C52"/>
    <mergeCell ref="A53:G53"/>
    <mergeCell ref="B54:C54"/>
    <mergeCell ref="B55:C55"/>
    <mergeCell ref="B56:C56"/>
    <mergeCell ref="B63:C63"/>
    <mergeCell ref="B64:C64"/>
    <mergeCell ref="B57:C57"/>
    <mergeCell ref="B58:C58"/>
    <mergeCell ref="B61:C61"/>
    <mergeCell ref="B62:C62"/>
  </mergeCells>
  <hyperlinks>
    <hyperlink ref="B6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2023-12-30T06:28:15Z</dcterms:modified>
</cp:coreProperties>
</file>