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6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3" i="1"/>
  <c r="G13" i="1"/>
  <c r="G14" i="1"/>
  <c r="G15" i="1"/>
  <c r="G12" i="1"/>
  <c r="G21" i="1"/>
  <c r="G22" i="1"/>
  <c r="G20" i="1"/>
  <c r="G18" i="1"/>
  <c r="G17" i="1"/>
</calcChain>
</file>

<file path=xl/sharedStrings.xml><?xml version="1.0" encoding="utf-8"?>
<sst xmlns="http://schemas.openxmlformats.org/spreadsheetml/2006/main" count="58" uniqueCount="45">
  <si>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</si>
  <si>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</si>
  <si>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</si>
  <si>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</si>
  <si>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</si>
  <si>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</si>
  <si>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</si>
  <si>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</si>
  <si>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</si>
  <si>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</si>
  <si>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</si>
  <si>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</si>
  <si>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</si>
  <si>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</si>
  <si>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</si>
  <si>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</si>
  <si>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</si>
  <si>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</si>
  <si>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</si>
  <si>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</si>
  <si>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</si>
  <si>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</si>
  <si>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</si>
  <si>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</si>
  <si>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</si>
  <si>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Nitrogen Testing, Flushing &amp; Vaccumizing</t>
  </si>
  <si>
    <t xml:space="preserve">AC Gas Charging - R32 </t>
  </si>
  <si>
    <t>1.5 TR Hi Wall AC - 1</t>
  </si>
  <si>
    <t>1.8 TR Hi Wall AC - 1</t>
  </si>
  <si>
    <t xml:space="preserve">24.01.2024 </t>
  </si>
  <si>
    <t>Cholamandalam MS General Insurance Co. Ltd.</t>
  </si>
  <si>
    <t xml:space="preserve">Site Address: -83/A &amp; 83/A-2, Ground Floor, Shop No. 2, Railway Lines, Near Naval Petrol Pump, Solapur - 413001 </t>
  </si>
  <si>
    <t xml:space="preserve">AC Gas Top Up Required - R32 </t>
  </si>
  <si>
    <t xml:space="preserve">Note:- Warranty for 6 Months after Installation 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</si>
  <si>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</si>
  <si>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</si>
  <si>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</si>
  <si>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</si>
  <si>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</si>
  <si>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</si>
  <si>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</si>
  <si>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</si>
  <si>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</si>
  <si>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Jet Pump Service Required </t>
  </si>
  <si>
    <t>Indoor Unit Main PCB Repairing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</si>
</sst>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90">
    <xf numFmtId="0" fontId="0" fillId="0" borderId="0" xfId="0"/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0" fillId="4" borderId="0" xfId="0" applyFill="1"/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11" fillId="4" borderId="0" xfId="0" applyFont="1" applyFill="1" applyBorder="1" applyAlignment="1">
      <alignment horizontal="left" vertical="center"/>
    </xf>
    <xf numFmtId="0" fontId="0" fillId="0" borderId="0" xfId="0" applyBorder="1"/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top" wrapText="1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left" vertical="center"/>
    </xf>
    <xf numFmtId="0" fontId="1" fillId="4" borderId="22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1" fillId="4" borderId="35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tabSelected="1" topLeftCell="A7" zoomScale="90" zoomScaleNormal="90" workbookViewId="0">
      <selection activeCell="A16" sqref="A16:G16"/>
    </sheetView>
  </sheetViews>
  <sheetFormatPr defaultRowHeight="15" x14ac:dyDescent="0.25"/>
  <cols>
    <col min="1" max="1" width="7.28515625" customWidth="1"/>
    <col min="2" max="2" width="20" customWidth="1"/>
    <col min="3" max="3" width="38.28515625" customWidth="1"/>
    <col min="4" max="4" width="14.28515625" customWidth="1"/>
    <col min="5" max="5" width="13.28515625" customWidth="1"/>
    <col min="6" max="6" width="18.42578125" customWidth="1"/>
    <col min="7" max="7" width="21" customWidth="1"/>
    <col min="8" max="8" width="43" bestFit="1" customWidth="1"/>
  </cols>
  <sheetData>
    <row r="1" spans="1:8" ht="27.75" x14ac:dyDescent="0.25">
      <c r="A1" s="64" t="s">
        <v>17</v>
      </c>
      <c r="B1" s="56"/>
      <c r="C1" s="56" t="s">
        <v>18</v>
      </c>
      <c r="D1" s="56"/>
      <c r="E1" s="56"/>
      <c r="F1" s="56"/>
      <c r="G1" s="57"/>
    </row>
    <row r="2" spans="1:8" ht="27.75" x14ac:dyDescent="0.25">
      <c r="A2" s="65" t="s">
        <v>19</v>
      </c>
      <c r="B2" s="58"/>
      <c r="C2" s="58" t="s">
        <v>20</v>
      </c>
      <c r="D2" s="58"/>
      <c r="E2" s="58"/>
      <c r="F2" s="58"/>
      <c r="G2" s="59"/>
    </row>
    <row r="3" spans="1:8" ht="21" customHeight="1" x14ac:dyDescent="0.25">
      <c r="A3" s="66" t="s">
        <v>21</v>
      </c>
      <c r="B3" s="60"/>
      <c r="C3" s="60" t="s">
        <v>22</v>
      </c>
      <c r="D3" s="60"/>
      <c r="E3" s="60"/>
      <c r="F3" s="60"/>
      <c r="G3" s="61"/>
    </row>
    <row r="4" spans="1:8" ht="22.5" customHeight="1" thickBot="1" x14ac:dyDescent="0.3">
      <c r="A4" s="67" t="s">
        <v>23</v>
      </c>
      <c r="B4" s="62"/>
      <c r="C4" s="62" t="s">
        <v>24</v>
      </c>
      <c r="D4" s="62"/>
      <c r="E4" s="62"/>
      <c r="F4" s="62"/>
      <c r="G4" s="63"/>
    </row>
    <row r="5" spans="1:8" ht="19.5" thickBot="1" x14ac:dyDescent="0.3">
      <c r="A5" s="33" t="s">
        <v>14</v>
      </c>
      <c r="B5" s="34"/>
      <c r="C5" s="34"/>
      <c r="D5" s="34"/>
      <c r="E5" s="34"/>
      <c r="F5" s="34"/>
      <c r="G5" s="35"/>
    </row>
    <row r="6" spans="1:8" ht="15" customHeight="1" x14ac:dyDescent="0.25">
      <c r="A6" s="36" t="s">
        <v>16</v>
      </c>
      <c r="B6" s="37"/>
      <c r="C6" s="47" t="s">
        <v>30</v>
      </c>
      <c r="D6" s="48"/>
      <c r="E6" s="49"/>
      <c r="F6" s="40" t="s">
        <v>15</v>
      </c>
      <c r="G6" s="42" t="s">
        <v>29</v>
      </c>
    </row>
    <row r="7" spans="1:8" ht="15" customHeight="1" thickBot="1" x14ac:dyDescent="0.3">
      <c r="A7" s="38"/>
      <c r="B7" s="39"/>
      <c r="C7" s="50"/>
      <c r="D7" s="51"/>
      <c r="E7" s="52"/>
      <c r="F7" s="41"/>
      <c r="G7" s="43"/>
    </row>
    <row r="8" spans="1:8" ht="22.5" customHeight="1" thickBot="1" x14ac:dyDescent="0.3">
      <c r="A8" s="53" t="s">
        <v>31</v>
      </c>
      <c r="B8" s="54"/>
      <c r="C8" s="54"/>
      <c r="D8" s="54"/>
      <c r="E8" s="54"/>
      <c r="F8" s="54"/>
      <c r="G8" s="55"/>
    </row>
    <row r="9" spans="1:8" ht="20.65" customHeight="1" thickBot="1" x14ac:dyDescent="0.3">
      <c r="A9" s="44" t="s">
        <v>6</v>
      </c>
      <c r="B9" s="45"/>
      <c r="C9" s="45"/>
      <c r="D9" s="45"/>
      <c r="E9" s="45"/>
      <c r="F9" s="45"/>
      <c r="G9" s="46"/>
    </row>
    <row r="10" spans="1:8" ht="16.5" customHeight="1" thickBot="1" x14ac:dyDescent="0.3">
      <c r="A10" s="11" t="s">
        <v>9</v>
      </c>
      <c r="B10" s="70" t="s">
        <v>7</v>
      </c>
      <c r="C10" s="71"/>
      <c r="D10" s="12" t="s">
        <v>0</v>
      </c>
      <c r="E10" s="12" t="s">
        <v>1</v>
      </c>
      <c r="F10" s="12" t="s">
        <v>2</v>
      </c>
      <c r="G10" s="12" t="s">
        <v>3</v>
      </c>
    </row>
    <row r="11" spans="1:8" s="7" customFormat="1" ht="18" customHeight="1" thickBot="1" x14ac:dyDescent="0.3">
      <c r="A11" s="74" t="s">
        <v>27</v>
      </c>
      <c r="B11" s="75"/>
      <c r="C11" s="75"/>
      <c r="D11" s="75"/>
      <c r="E11" s="75"/>
      <c r="F11" s="75"/>
      <c r="G11" s="76"/>
    </row>
    <row r="12" spans="1:8" s="7" customFormat="1" ht="16.5" customHeight="1" thickBot="1" x14ac:dyDescent="0.3">
      <c r="A12" s="16">
        <v>1</v>
      </c>
      <c r="B12" s="73" t="s">
        <v>44</v>
      </c>
      <c r="C12" s="73"/>
      <c r="D12" s="17" t="s">
        <v>4</v>
      </c>
      <c r="E12" s="17">
        <v>1</v>
      </c>
      <c r="F12" s="17">
        <v>2550</v>
      </c>
      <c r="G12" s="18">
        <f>F12*E12</f>
        <v>2550</v>
      </c>
      <c r="H12" s="89" t="s">
        <v>33</v>
      </c>
    </row>
    <row r="13" spans="1:8" s="7" customFormat="1" ht="16.5" customHeight="1" x14ac:dyDescent="0.25">
      <c r="A13" s="10">
        <v>2</v>
      </c>
      <c r="B13" s="81" t="s">
        <v>25</v>
      </c>
      <c r="C13" s="81"/>
      <c r="D13" s="8" t="s">
        <v>4</v>
      </c>
      <c r="E13" s="8">
        <v>1</v>
      </c>
      <c r="F13" s="8">
        <v>950</v>
      </c>
      <c r="G13" s="27">
        <f t="shared" ref="G13:G15" si="0">F13*E13</f>
        <v>950</v>
      </c>
    </row>
    <row r="14" spans="1:8" s="7" customFormat="1" ht="16.5" customHeight="1" x14ac:dyDescent="0.25">
      <c r="A14" s="10">
        <v>3</v>
      </c>
      <c r="B14" s="81" t="s">
        <v>26</v>
      </c>
      <c r="C14" s="81"/>
      <c r="D14" s="8" t="s">
        <v>4</v>
      </c>
      <c r="E14" s="8">
        <v>1</v>
      </c>
      <c r="F14" s="8">
        <v>2100</v>
      </c>
      <c r="G14" s="27">
        <f t="shared" si="0"/>
        <v>2100</v>
      </c>
    </row>
    <row r="15" spans="1:8" s="7" customFormat="1" ht="16.5" customHeight="1" thickBot="1" x14ac:dyDescent="0.3">
      <c r="A15" s="31">
        <v>4</v>
      </c>
      <c r="B15" s="72" t="s">
        <v>43</v>
      </c>
      <c r="C15" s="72"/>
      <c r="D15" s="28" t="s">
        <v>4</v>
      </c>
      <c r="E15" s="28">
        <v>1</v>
      </c>
      <c r="F15" s="28">
        <v>1500</v>
      </c>
      <c r="G15" s="32">
        <f t="shared" si="0"/>
        <v>1500</v>
      </c>
    </row>
    <row r="16" spans="1:8" s="7" customFormat="1" ht="20.45" customHeight="1" thickBot="1" x14ac:dyDescent="0.3">
      <c r="A16" s="77" t="s">
        <v>27</v>
      </c>
      <c r="B16" s="78"/>
      <c r="C16" s="78"/>
      <c r="D16" s="78"/>
      <c r="E16" s="78"/>
      <c r="F16" s="78"/>
      <c r="G16" s="79"/>
    </row>
    <row r="17" spans="1:8" s="7" customFormat="1" ht="16.5" customHeight="1" x14ac:dyDescent="0.25">
      <c r="A17" s="16">
        <v>1</v>
      </c>
      <c r="B17" s="73" t="s">
        <v>32</v>
      </c>
      <c r="C17" s="73"/>
      <c r="D17" s="17" t="s">
        <v>4</v>
      </c>
      <c r="E17" s="17">
        <v>1</v>
      </c>
      <c r="F17" s="17">
        <v>1200</v>
      </c>
      <c r="G17" s="18">
        <f>F17*E17</f>
        <v>1200</v>
      </c>
    </row>
    <row r="18" spans="1:8" s="7" customFormat="1" ht="16.5" customHeight="1" thickBot="1" x14ac:dyDescent="0.3">
      <c r="A18" s="31">
        <v>2</v>
      </c>
      <c r="B18" s="72" t="s">
        <v>43</v>
      </c>
      <c r="C18" s="72"/>
      <c r="D18" s="28" t="s">
        <v>4</v>
      </c>
      <c r="E18" s="20">
        <v>1</v>
      </c>
      <c r="F18" s="28">
        <v>1500</v>
      </c>
      <c r="G18" s="32">
        <f>F18*E18</f>
        <v>1500</v>
      </c>
      <c r="H18" s="13"/>
    </row>
    <row r="19" spans="1:8" s="7" customFormat="1" ht="20.45" customHeight="1" thickBot="1" x14ac:dyDescent="0.3">
      <c r="A19" s="77" t="s">
        <v>28</v>
      </c>
      <c r="B19" s="78"/>
      <c r="C19" s="78"/>
      <c r="D19" s="78"/>
      <c r="E19" s="78"/>
      <c r="F19" s="78"/>
      <c r="G19" s="79"/>
    </row>
    <row r="20" spans="1:8" s="7" customFormat="1" ht="16.5" customHeight="1" x14ac:dyDescent="0.25">
      <c r="A20" s="29">
        <v>1</v>
      </c>
      <c r="B20" s="73" t="s">
        <v>25</v>
      </c>
      <c r="C20" s="73"/>
      <c r="D20" s="17" t="s">
        <v>4</v>
      </c>
      <c r="E20" s="25">
        <v>1</v>
      </c>
      <c r="F20" s="25">
        <v>950</v>
      </c>
      <c r="G20" s="82">
        <f>F20*E20</f>
        <v>950</v>
      </c>
    </row>
    <row r="21" spans="1:8" s="7" customFormat="1" ht="16.5" customHeight="1" x14ac:dyDescent="0.25">
      <c r="A21" s="30">
        <v>2</v>
      </c>
      <c r="B21" s="81" t="s">
        <v>26</v>
      </c>
      <c r="C21" s="81"/>
      <c r="D21" s="9" t="s">
        <v>4</v>
      </c>
      <c r="E21" s="22">
        <v>1</v>
      </c>
      <c r="F21" s="8">
        <v>2100</v>
      </c>
      <c r="G21" s="83">
        <f t="shared" ref="G21:G22" si="1">F21*E21</f>
        <v>2100</v>
      </c>
    </row>
    <row r="22" spans="1:8" s="7" customFormat="1" ht="16.5" customHeight="1" thickBot="1" x14ac:dyDescent="0.3">
      <c r="A22" s="19">
        <v>3</v>
      </c>
      <c r="B22" s="72" t="s">
        <v>43</v>
      </c>
      <c r="C22" s="72"/>
      <c r="D22" s="20" t="s">
        <v>4</v>
      </c>
      <c r="E22" s="26">
        <v>1</v>
      </c>
      <c r="F22" s="28">
        <v>1500</v>
      </c>
      <c r="G22" s="84">
        <f t="shared" si="1"/>
        <v>1500</v>
      </c>
      <c r="H22" s="14"/>
    </row>
    <row r="23" spans="1:8" x14ac:dyDescent="0.25">
      <c r="A23" s="23" t="s">
        <v>5</v>
      </c>
      <c r="B23" s="80" t="s">
        <v>13</v>
      </c>
      <c r="C23" s="80"/>
      <c r="D23" s="80"/>
      <c r="E23" s="21"/>
      <c r="F23" s="21"/>
      <c r="G23" s="24">
        <f>SUM(G12:G15,G17:G18,G20:G22)</f>
        <v>14350</v>
      </c>
      <c r="H23" s="15"/>
    </row>
    <row r="24" spans="1:8" x14ac:dyDescent="0.25">
      <c r="A24" s="1" t="s">
        <v>8</v>
      </c>
      <c r="B24" s="68" t="s">
        <v>12</v>
      </c>
      <c r="C24" s="68"/>
      <c r="D24" s="68"/>
      <c r="E24" s="3"/>
      <c r="F24" s="3"/>
      <c r="G24" s="2">
        <f>G23*18%</f>
        <v>2583</v>
      </c>
    </row>
    <row r="25" spans="1:8" ht="15.75" thickBot="1" x14ac:dyDescent="0.3">
      <c r="A25" s="5" t="s">
        <v>10</v>
      </c>
      <c r="B25" s="69" t="s">
        <v>11</v>
      </c>
      <c r="C25" s="69"/>
      <c r="D25" s="69"/>
      <c r="E25" s="4"/>
      <c r="F25" s="4"/>
      <c r="G25" s="6">
        <f>SUM(G23:G24)</f>
        <v>16933</v>
      </c>
    </row>
    <row r="29" spans="1:8" ht="15.75" x14ac:dyDescent="0.25">
      <c r="A29" s="85" t="s">
        <v>34</v>
      </c>
      <c r="B29" s="85"/>
      <c r="C29" s="85"/>
      <c r="D29" s="85"/>
      <c r="E29" s="85"/>
      <c r="F29" s="85"/>
    </row>
    <row r="30" spans="1:8" ht="15.75" x14ac:dyDescent="0.25">
      <c r="A30" s="86">
        <v>1</v>
      </c>
      <c r="B30" s="87" t="s">
        <v>35</v>
      </c>
      <c r="C30" s="87"/>
      <c r="D30" s="87"/>
      <c r="E30" s="87"/>
      <c r="F30" s="87"/>
    </row>
    <row r="31" spans="1:8" ht="15.75" x14ac:dyDescent="0.25">
      <c r="A31" s="86">
        <v>2</v>
      </c>
      <c r="B31" s="88" t="s">
        <v>36</v>
      </c>
      <c r="C31" s="88"/>
      <c r="D31" s="88"/>
      <c r="E31" s="88"/>
      <c r="F31" s="88"/>
    </row>
    <row r="32" spans="1:8" ht="15.75" x14ac:dyDescent="0.25">
      <c r="A32" s="86">
        <v>3</v>
      </c>
      <c r="B32" s="88" t="s">
        <v>37</v>
      </c>
      <c r="C32" s="88"/>
      <c r="D32" s="88"/>
      <c r="E32" s="88"/>
      <c r="F32" s="88"/>
    </row>
    <row r="33" spans="1:6" ht="32.1" customHeight="1" x14ac:dyDescent="0.25">
      <c r="A33" s="86">
        <v>4</v>
      </c>
      <c r="B33" s="88" t="s">
        <v>38</v>
      </c>
      <c r="C33" s="88"/>
      <c r="D33" s="88"/>
      <c r="E33" s="88"/>
      <c r="F33" s="88"/>
    </row>
    <row r="34" spans="1:6" ht="15.75" x14ac:dyDescent="0.25">
      <c r="A34" s="86">
        <v>5</v>
      </c>
      <c r="B34" s="87" t="s">
        <v>39</v>
      </c>
      <c r="C34" s="87"/>
      <c r="D34" s="87"/>
      <c r="E34" s="87"/>
      <c r="F34" s="87"/>
    </row>
    <row r="35" spans="1:6" ht="15.75" x14ac:dyDescent="0.25">
      <c r="A35" s="86">
        <v>6</v>
      </c>
      <c r="B35" s="87" t="s">
        <v>40</v>
      </c>
      <c r="C35" s="87"/>
      <c r="D35" s="87"/>
      <c r="E35" s="87"/>
      <c r="F35" s="87"/>
    </row>
    <row r="36" spans="1:6" ht="15.75" x14ac:dyDescent="0.25">
      <c r="A36" s="86">
        <v>7</v>
      </c>
      <c r="B36" s="87" t="s">
        <v>41</v>
      </c>
      <c r="C36" s="87"/>
      <c r="D36" s="87"/>
      <c r="E36" s="87"/>
      <c r="F36" s="87"/>
    </row>
    <row r="37" spans="1:6" ht="15.75" x14ac:dyDescent="0.25">
      <c r="A37" s="86">
        <v>8</v>
      </c>
      <c r="B37" s="87" t="s">
        <v>42</v>
      </c>
      <c r="C37" s="87"/>
      <c r="D37" s="87"/>
      <c r="E37" s="87"/>
      <c r="F37" s="87"/>
    </row>
  </sheetData>
  <mergeCells count="40">
    <mergeCell ref="B34:F34"/>
    <mergeCell ref="B35:F35"/>
    <mergeCell ref="B36:F36"/>
    <mergeCell ref="B37:F37"/>
    <mergeCell ref="A29:F29"/>
    <mergeCell ref="B30:F30"/>
    <mergeCell ref="B31:F31"/>
    <mergeCell ref="B32:F32"/>
    <mergeCell ref="B33:F33"/>
    <mergeCell ref="B24:D24"/>
    <mergeCell ref="B25:D25"/>
    <mergeCell ref="B10:C10"/>
    <mergeCell ref="B22:C22"/>
    <mergeCell ref="B12:C12"/>
    <mergeCell ref="B18:C18"/>
    <mergeCell ref="B17:C17"/>
    <mergeCell ref="B15:C15"/>
    <mergeCell ref="A11:G11"/>
    <mergeCell ref="A16:G16"/>
    <mergeCell ref="B23:D23"/>
    <mergeCell ref="A19:G19"/>
    <mergeCell ref="B13:C13"/>
    <mergeCell ref="B14:C14"/>
    <mergeCell ref="B20:C20"/>
    <mergeCell ref="B21:C2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A9:G9"/>
    <mergeCell ref="C6:E7"/>
    <mergeCell ref="A8:G8"/>
  </mergeCells>
  <hyperlinks>
    <hyperlink ref="B24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2024-01-24T09:27:59Z</dcterms:modified>
</cp:coreProperties>
</file>