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9" i="1" l="1"/>
  <c r="G28" i="1"/>
  <c r="G27" i="1"/>
  <c r="G19" i="1"/>
  <c r="G20" i="1"/>
  <c r="G21" i="1"/>
  <c r="G22" i="1"/>
  <c r="G23" i="1"/>
  <c r="G24" i="1"/>
  <c r="G25" i="1"/>
  <c r="G26" i="1"/>
  <c r="G18" i="1"/>
  <c r="G15" i="1" l="1"/>
  <c r="G14" i="1"/>
  <c r="G13" i="1"/>
  <c r="G11" i="1"/>
  <c r="G12" i="1"/>
  <c r="G10" i="1"/>
  <c r="G30" i="1" l="1"/>
</calcChain>
</file>

<file path=xl/sharedStrings.xml><?xml version="1.0" encoding="utf-8"?>
<sst xmlns="http://schemas.openxmlformats.org/spreadsheetml/2006/main" count="78" uniqueCount="62">
  <si>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</si>
  <si>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</si>
  <si>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</si>
  <si>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</si>
  <si>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</si>
  <si>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</si>
  <si>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</si>
  <si>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</si>
  <si>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</si>
  <si>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</si>
  <si>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</si>
  <si>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</si>
  <si>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</si>
  <si>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</si>
  <si>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</si>
  <si>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</si>
  <si>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</si>
  <si>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</si>
  <si>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</si>
  <si>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</si>
  <si>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</si>
  <si>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</si>
  <si>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</si>
  <si>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</si>
  <si>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</si>
  <si>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</si>
  <si>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</si>
  <si>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</si>
  <si>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</si>
  <si>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</si>
  <si>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</si>
  <si>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</si>
  <si>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</si>
  <si>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</si>
  <si>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</si>
  <si>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</si>
  <si>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</si>
  <si>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</si>
  <si>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</si>
  <si>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</si>
  <si>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</si>
  <si>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</si>
  <si>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</si>
  <si>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</si>
  <si>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</si>
  <si>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</si>
  <si>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02.02.2024</t>
  </si>
  <si>
    <t>Reliance Nippon Life Insurance Co. Ltd.</t>
  </si>
  <si>
    <t>Site Address: - Level One, B-9, B-10, Aurangabad Business Centre, Opp. Sessions Court, Adalat Road, Aurangabad, Maharashtra – 431001.</t>
  </si>
  <si>
    <t>Outdoor Unit Jumbo Stand For Hi Wall Unit</t>
  </si>
  <si>
    <t xml:space="preserve">Drain Pump </t>
  </si>
  <si>
    <t xml:space="preserve">Civil Work </t>
  </si>
  <si>
    <t xml:space="preserve">Note: If Required </t>
  </si>
  <si>
    <t>4 Core Power Cable (Interconnecting Cable)</t>
  </si>
  <si>
    <t>Drain Pipe (1'' insulated Wire Mesh Pipe)</t>
  </si>
  <si>
    <t>L-Type Stand (Daikin Standard Wall Mount Stand)</t>
  </si>
  <si>
    <t>1.5 TR - Hi Wall Unit</t>
  </si>
  <si>
    <t>1.0 TR - Hi Wall Unit</t>
  </si>
  <si>
    <t>1.8 TR - Hi Wall Unit</t>
  </si>
  <si>
    <t xml:space="preserve">Standard Installation, Pressure Testing, Vacummizing, Testing &amp; Commissioning of Hi Wall Unit 1.0 TR, 1.5 TR &amp; 1.8 TR </t>
  </si>
  <si>
    <t xml:space="preserve">Refrigeration Piping for Hi Wall Unit 1.0 TR, 1.5 TR &amp;  1.8 TR </t>
  </si>
  <si>
    <t>Note:- Not in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</si>
</sst>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zoomScale="90" zoomScaleNormal="90" workbookViewId="0">
      <selection activeCell="A5" sqref="A5:G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7" t="s">
        <v>29</v>
      </c>
      <c r="B1" s="29"/>
      <c r="C1" s="29" t="s">
        <v>30</v>
      </c>
      <c r="D1" s="29"/>
      <c r="E1" s="29"/>
      <c r="F1" s="29"/>
      <c r="G1" s="30"/>
    </row>
    <row r="2" spans="1:7" ht="27.75" x14ac:dyDescent="0.25">
      <c r="A2" s="38" t="s">
        <v>31</v>
      </c>
      <c r="B2" s="31"/>
      <c r="C2" s="31" t="s">
        <v>32</v>
      </c>
      <c r="D2" s="31"/>
      <c r="E2" s="31"/>
      <c r="F2" s="31"/>
      <c r="G2" s="32"/>
    </row>
    <row r="3" spans="1:7" ht="21" customHeight="1" x14ac:dyDescent="0.25">
      <c r="A3" s="39" t="s">
        <v>33</v>
      </c>
      <c r="B3" s="33"/>
      <c r="C3" s="33" t="s">
        <v>34</v>
      </c>
      <c r="D3" s="33"/>
      <c r="E3" s="33"/>
      <c r="F3" s="33"/>
      <c r="G3" s="34"/>
    </row>
    <row r="4" spans="1:7" ht="22.5" customHeight="1" thickBot="1" x14ac:dyDescent="0.3">
      <c r="A4" s="40" t="s">
        <v>35</v>
      </c>
      <c r="B4" s="35"/>
      <c r="C4" s="35" t="s">
        <v>36</v>
      </c>
      <c r="D4" s="35"/>
      <c r="E4" s="35"/>
      <c r="F4" s="35"/>
      <c r="G4" s="36"/>
    </row>
    <row r="5" spans="1:7" ht="19.5" thickBot="1" x14ac:dyDescent="0.3">
      <c r="A5" s="41" t="s">
        <v>20</v>
      </c>
      <c r="B5" s="42"/>
      <c r="C5" s="42"/>
      <c r="D5" s="42"/>
      <c r="E5" s="42"/>
      <c r="F5" s="42"/>
      <c r="G5" s="43"/>
    </row>
    <row r="6" spans="1:7" ht="15" customHeight="1" x14ac:dyDescent="0.25">
      <c r="A6" s="44" t="s">
        <v>22</v>
      </c>
      <c r="B6" s="45"/>
      <c r="C6" s="50" t="s">
        <v>47</v>
      </c>
      <c r="D6" s="51"/>
      <c r="E6" s="52"/>
      <c r="F6" s="44" t="s">
        <v>21</v>
      </c>
      <c r="G6" s="48" t="s">
        <v>46</v>
      </c>
    </row>
    <row r="7" spans="1:7" ht="15" customHeight="1" thickBot="1" x14ac:dyDescent="0.3">
      <c r="A7" s="46"/>
      <c r="B7" s="47"/>
      <c r="C7" s="53"/>
      <c r="D7" s="54"/>
      <c r="E7" s="55"/>
      <c r="F7" s="46"/>
      <c r="G7" s="49"/>
    </row>
    <row r="8" spans="1:7" ht="22.5" customHeight="1" thickBot="1" x14ac:dyDescent="0.3">
      <c r="A8" s="76" t="s">
        <v>48</v>
      </c>
      <c r="B8" s="77"/>
      <c r="C8" s="77"/>
      <c r="D8" s="77"/>
      <c r="E8" s="77"/>
      <c r="F8" s="77"/>
      <c r="G8" s="78"/>
    </row>
    <row r="9" spans="1:7" ht="21" customHeight="1" x14ac:dyDescent="0.25">
      <c r="A9" s="15" t="s">
        <v>23</v>
      </c>
      <c r="B9" s="79" t="s">
        <v>0</v>
      </c>
      <c r="C9" s="80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25">
      <c r="A10" s="6">
        <v>1</v>
      </c>
      <c r="B10" s="82" t="s">
        <v>57</v>
      </c>
      <c r="C10" s="83"/>
      <c r="D10" s="3" t="s">
        <v>5</v>
      </c>
      <c r="E10" s="3">
        <v>1</v>
      </c>
      <c r="F10" s="1"/>
      <c r="G10" s="7">
        <f>F10*E10</f>
        <v>0</v>
      </c>
    </row>
    <row r="11" spans="1:7" x14ac:dyDescent="0.25">
      <c r="A11" s="6">
        <v>2</v>
      </c>
      <c r="B11" s="82" t="s">
        <v>56</v>
      </c>
      <c r="C11" s="83"/>
      <c r="D11" s="3" t="s">
        <v>5</v>
      </c>
      <c r="E11" s="3">
        <v>3</v>
      </c>
      <c r="F11" s="1"/>
      <c r="G11" s="7">
        <f t="shared" ref="G11:G12" si="0">F11*E11</f>
        <v>0</v>
      </c>
    </row>
    <row r="12" spans="1:7" x14ac:dyDescent="0.25">
      <c r="A12" s="6">
        <v>3</v>
      </c>
      <c r="B12" s="82" t="s">
        <v>58</v>
      </c>
      <c r="C12" s="83"/>
      <c r="D12" s="3" t="s">
        <v>5</v>
      </c>
      <c r="E12" s="3">
        <v>3</v>
      </c>
      <c r="F12" s="1"/>
      <c r="G12" s="7">
        <f t="shared" si="0"/>
        <v>0</v>
      </c>
    </row>
    <row r="13" spans="1:7" x14ac:dyDescent="0.25">
      <c r="A13" s="8" t="s">
        <v>6</v>
      </c>
      <c r="B13" s="56" t="s">
        <v>7</v>
      </c>
      <c r="C13" s="56"/>
      <c r="D13" s="4"/>
      <c r="E13" s="5"/>
      <c r="F13" s="5"/>
      <c r="G13" s="9">
        <f>SUM(G10:G12)</f>
        <v>0</v>
      </c>
    </row>
    <row r="14" spans="1:7" x14ac:dyDescent="0.25">
      <c r="A14" s="8" t="s">
        <v>10</v>
      </c>
      <c r="B14" s="28" t="s">
        <v>12</v>
      </c>
      <c r="C14" s="28"/>
      <c r="D14" s="4"/>
      <c r="E14" s="5"/>
      <c r="F14" s="5"/>
      <c r="G14" s="9">
        <f>G13*28%</f>
        <v>0</v>
      </c>
    </row>
    <row r="15" spans="1:7" ht="15.75" thickBot="1" x14ac:dyDescent="0.3">
      <c r="A15" s="18" t="s">
        <v>13</v>
      </c>
      <c r="B15" s="57" t="s">
        <v>14</v>
      </c>
      <c r="C15" s="57"/>
      <c r="D15" s="19"/>
      <c r="E15" s="20"/>
      <c r="F15" s="20"/>
      <c r="G15" s="21">
        <f>SUM(G13:G14)</f>
        <v>0</v>
      </c>
    </row>
    <row r="16" spans="1:7" ht="20.45" customHeight="1" thickBot="1" x14ac:dyDescent="0.3">
      <c r="A16" s="59" t="s">
        <v>8</v>
      </c>
      <c r="B16" s="60"/>
      <c r="C16" s="60"/>
      <c r="D16" s="60"/>
      <c r="E16" s="60"/>
      <c r="F16" s="60"/>
      <c r="G16" s="61"/>
    </row>
    <row r="17" spans="1:9" ht="16.5" customHeight="1" x14ac:dyDescent="0.25">
      <c r="A17" s="22" t="s">
        <v>11</v>
      </c>
      <c r="B17" s="75" t="s">
        <v>9</v>
      </c>
      <c r="C17" s="75"/>
      <c r="D17" s="23" t="s">
        <v>1</v>
      </c>
      <c r="E17" s="23" t="s">
        <v>2</v>
      </c>
      <c r="F17" s="23" t="s">
        <v>3</v>
      </c>
      <c r="G17" s="24" t="s">
        <v>4</v>
      </c>
    </row>
    <row r="18" spans="1:9" ht="32.25" customHeight="1" x14ac:dyDescent="0.25">
      <c r="A18" s="6">
        <v>1</v>
      </c>
      <c r="B18" s="69" t="s">
        <v>59</v>
      </c>
      <c r="C18" s="70"/>
      <c r="D18" s="3" t="s">
        <v>5</v>
      </c>
      <c r="E18" s="2">
        <v>7</v>
      </c>
      <c r="F18" s="2">
        <v>1500</v>
      </c>
      <c r="G18" s="7">
        <f>F18*E18</f>
        <v>10500</v>
      </c>
    </row>
    <row r="19" spans="1:9" ht="15" customHeight="1" x14ac:dyDescent="0.25">
      <c r="A19" s="6">
        <v>2</v>
      </c>
      <c r="B19" s="68" t="s">
        <v>60</v>
      </c>
      <c r="C19" s="68"/>
      <c r="D19" s="3" t="s">
        <v>18</v>
      </c>
      <c r="E19" s="2">
        <v>158</v>
      </c>
      <c r="F19" s="2">
        <v>850</v>
      </c>
      <c r="G19" s="7">
        <f t="shared" ref="G19:G26" si="1">F19*E19</f>
        <v>134300</v>
      </c>
    </row>
    <row r="20" spans="1:9" x14ac:dyDescent="0.25">
      <c r="A20" s="6">
        <v>3</v>
      </c>
      <c r="B20" s="81" t="s">
        <v>53</v>
      </c>
      <c r="C20" s="81"/>
      <c r="D20" s="3" t="s">
        <v>18</v>
      </c>
      <c r="E20" s="2">
        <v>172</v>
      </c>
      <c r="F20" s="2">
        <v>150</v>
      </c>
      <c r="G20" s="7">
        <f t="shared" si="1"/>
        <v>25800</v>
      </c>
    </row>
    <row r="21" spans="1:9" x14ac:dyDescent="0.25">
      <c r="A21" s="6">
        <v>4</v>
      </c>
      <c r="B21" s="81" t="s">
        <v>54</v>
      </c>
      <c r="C21" s="81"/>
      <c r="D21" s="3" t="s">
        <v>18</v>
      </c>
      <c r="E21" s="2">
        <v>80</v>
      </c>
      <c r="F21" s="2">
        <v>100</v>
      </c>
      <c r="G21" s="7">
        <f t="shared" si="1"/>
        <v>8000</v>
      </c>
    </row>
    <row r="22" spans="1:9" ht="14.45" customHeight="1" thickBot="1" x14ac:dyDescent="0.3">
      <c r="A22" s="6">
        <v>5</v>
      </c>
      <c r="B22" s="69" t="s">
        <v>55</v>
      </c>
      <c r="C22" s="70"/>
      <c r="D22" s="3" t="s">
        <v>5</v>
      </c>
      <c r="E22" s="2">
        <v>4</v>
      </c>
      <c r="F22" s="2">
        <v>850</v>
      </c>
      <c r="G22" s="7">
        <f t="shared" si="1"/>
        <v>3400</v>
      </c>
    </row>
    <row r="23" spans="1:9" ht="14.45" customHeight="1" thickBot="1" x14ac:dyDescent="0.3">
      <c r="A23" s="6">
        <v>6</v>
      </c>
      <c r="B23" s="68" t="s">
        <v>49</v>
      </c>
      <c r="C23" s="68"/>
      <c r="D23" s="3" t="s">
        <v>5</v>
      </c>
      <c r="E23" s="2">
        <v>3</v>
      </c>
      <c r="F23" s="2">
        <v>1500</v>
      </c>
      <c r="G23" s="7">
        <f t="shared" si="1"/>
        <v>4500</v>
      </c>
      <c r="H23" s="84" t="s">
        <v>61</v>
      </c>
      <c r="I23" s="85"/>
    </row>
    <row r="24" spans="1:9" ht="14.45" customHeight="1" thickBot="1" x14ac:dyDescent="0.3">
      <c r="A24" s="6">
        <v>7</v>
      </c>
      <c r="B24" s="71" t="s">
        <v>51</v>
      </c>
      <c r="C24" s="72"/>
      <c r="D24" s="3" t="s">
        <v>18</v>
      </c>
      <c r="E24" s="2">
        <v>49</v>
      </c>
      <c r="F24" s="2">
        <v>120</v>
      </c>
      <c r="G24" s="7">
        <f t="shared" si="1"/>
        <v>5880</v>
      </c>
      <c r="H24" s="84" t="s">
        <v>61</v>
      </c>
      <c r="I24" s="85"/>
    </row>
    <row r="25" spans="1:9" ht="14.45" customHeight="1" thickBot="1" x14ac:dyDescent="0.3">
      <c r="A25" s="6">
        <v>8</v>
      </c>
      <c r="B25" s="71" t="s">
        <v>50</v>
      </c>
      <c r="C25" s="72"/>
      <c r="D25" s="3" t="s">
        <v>5</v>
      </c>
      <c r="E25" s="2">
        <v>1</v>
      </c>
      <c r="F25" s="2">
        <v>6500</v>
      </c>
      <c r="G25" s="7">
        <f t="shared" si="1"/>
        <v>6500</v>
      </c>
      <c r="H25" s="84" t="s">
        <v>52</v>
      </c>
      <c r="I25" s="85"/>
    </row>
    <row r="26" spans="1:9" ht="14.45" customHeight="1" thickBot="1" x14ac:dyDescent="0.3">
      <c r="A26" s="6">
        <v>9</v>
      </c>
      <c r="B26" s="71" t="s">
        <v>19</v>
      </c>
      <c r="C26" s="72"/>
      <c r="D26" s="3" t="s">
        <v>5</v>
      </c>
      <c r="E26" s="2">
        <v>4</v>
      </c>
      <c r="F26" s="2">
        <v>2000</v>
      </c>
      <c r="G26" s="7">
        <f t="shared" si="1"/>
        <v>8000</v>
      </c>
      <c r="H26" s="86" t="s">
        <v>52</v>
      </c>
      <c r="I26" s="87"/>
    </row>
    <row r="27" spans="1:9" x14ac:dyDescent="0.25">
      <c r="A27" s="14" t="s">
        <v>24</v>
      </c>
      <c r="B27" s="58" t="s">
        <v>17</v>
      </c>
      <c r="C27" s="58"/>
      <c r="D27" s="58"/>
      <c r="E27" s="12"/>
      <c r="F27" s="12"/>
      <c r="G27" s="11">
        <f>SUM(G18:G26)</f>
        <v>206880</v>
      </c>
    </row>
    <row r="28" spans="1:9" x14ac:dyDescent="0.25">
      <c r="A28" s="14" t="s">
        <v>25</v>
      </c>
      <c r="B28" s="73" t="s">
        <v>16</v>
      </c>
      <c r="C28" s="73"/>
      <c r="D28" s="73"/>
      <c r="E28" s="12"/>
      <c r="F28" s="12"/>
      <c r="G28" s="11">
        <f>G27*18%</f>
        <v>37238.400000000001</v>
      </c>
    </row>
    <row r="29" spans="1:9" x14ac:dyDescent="0.25">
      <c r="A29" s="14" t="s">
        <v>26</v>
      </c>
      <c r="B29" s="74" t="s">
        <v>15</v>
      </c>
      <c r="C29" s="74"/>
      <c r="D29" s="74"/>
      <c r="E29" s="12"/>
      <c r="F29" s="12"/>
      <c r="G29" s="11">
        <f>SUM(G27:G28)</f>
        <v>244118.39999999999</v>
      </c>
    </row>
    <row r="30" spans="1:9" x14ac:dyDescent="0.25">
      <c r="A30" s="62" t="s">
        <v>27</v>
      </c>
      <c r="B30" s="66" t="s">
        <v>28</v>
      </c>
      <c r="C30" s="66"/>
      <c r="D30" s="66"/>
      <c r="E30" s="12"/>
      <c r="F30" s="12"/>
      <c r="G30" s="64">
        <f>SUM(G15+G29)</f>
        <v>244118.39999999999</v>
      </c>
    </row>
    <row r="31" spans="1:9" ht="15.75" thickBot="1" x14ac:dyDescent="0.3">
      <c r="A31" s="63"/>
      <c r="B31" s="67"/>
      <c r="C31" s="67"/>
      <c r="D31" s="67"/>
      <c r="E31" s="13"/>
      <c r="F31" s="13"/>
      <c r="G31" s="65"/>
    </row>
    <row r="33" spans="1:6" ht="15.75" x14ac:dyDescent="0.25">
      <c r="A33" s="26" t="s">
        <v>37</v>
      </c>
      <c r="B33" s="26"/>
      <c r="C33" s="26"/>
      <c r="D33" s="26"/>
      <c r="E33" s="26"/>
      <c r="F33" s="26"/>
    </row>
    <row r="34" spans="1:6" ht="15.75" x14ac:dyDescent="0.25">
      <c r="A34" s="10">
        <v>1</v>
      </c>
      <c r="B34" s="25" t="s">
        <v>38</v>
      </c>
      <c r="C34" s="25"/>
      <c r="D34" s="25"/>
      <c r="E34" s="25"/>
      <c r="F34" s="25"/>
    </row>
    <row r="35" spans="1:6" ht="15.75" x14ac:dyDescent="0.25">
      <c r="A35" s="10">
        <v>2</v>
      </c>
      <c r="B35" s="27" t="s">
        <v>39</v>
      </c>
      <c r="C35" s="27"/>
      <c r="D35" s="27"/>
      <c r="E35" s="27"/>
      <c r="F35" s="27"/>
    </row>
    <row r="36" spans="1:6" ht="15.75" x14ac:dyDescent="0.25">
      <c r="A36" s="10">
        <v>3</v>
      </c>
      <c r="B36" s="27" t="s">
        <v>40</v>
      </c>
      <c r="C36" s="27"/>
      <c r="D36" s="27"/>
      <c r="E36" s="27"/>
      <c r="F36" s="27"/>
    </row>
    <row r="37" spans="1:6" ht="32.1" customHeight="1" x14ac:dyDescent="0.25">
      <c r="A37" s="10">
        <v>4</v>
      </c>
      <c r="B37" s="27" t="s">
        <v>41</v>
      </c>
      <c r="C37" s="27"/>
      <c r="D37" s="27"/>
      <c r="E37" s="27"/>
      <c r="F37" s="27"/>
    </row>
    <row r="38" spans="1:6" ht="15.75" x14ac:dyDescent="0.25">
      <c r="A38" s="10">
        <v>5</v>
      </c>
      <c r="B38" s="25" t="s">
        <v>44</v>
      </c>
      <c r="C38" s="25"/>
      <c r="D38" s="25"/>
      <c r="E38" s="25"/>
      <c r="F38" s="25"/>
    </row>
    <row r="39" spans="1:6" ht="15.75" x14ac:dyDescent="0.25">
      <c r="A39" s="10">
        <v>6</v>
      </c>
      <c r="B39" s="25" t="s">
        <v>42</v>
      </c>
      <c r="C39" s="25"/>
      <c r="D39" s="25"/>
      <c r="E39" s="25"/>
      <c r="F39" s="25"/>
    </row>
    <row r="40" spans="1:6" ht="15.75" x14ac:dyDescent="0.25">
      <c r="A40" s="10">
        <v>7</v>
      </c>
      <c r="B40" s="25" t="s">
        <v>43</v>
      </c>
      <c r="C40" s="25"/>
      <c r="D40" s="25"/>
      <c r="E40" s="25"/>
      <c r="F40" s="25"/>
    </row>
    <row r="41" spans="1:6" ht="15.75" x14ac:dyDescent="0.25">
      <c r="A41" s="10">
        <v>8</v>
      </c>
      <c r="B41" s="25" t="s">
        <v>45</v>
      </c>
      <c r="C41" s="25"/>
      <c r="D41" s="25"/>
      <c r="E41" s="25"/>
      <c r="F41" s="25"/>
    </row>
  </sheetData>
  <mergeCells count="51">
    <mergeCell ref="B24:C24"/>
    <mergeCell ref="H26:I26"/>
    <mergeCell ref="H25:I25"/>
    <mergeCell ref="H23:I23"/>
    <mergeCell ref="H24:I24"/>
    <mergeCell ref="B9:C9"/>
    <mergeCell ref="B10:C10"/>
    <mergeCell ref="B11:C11"/>
    <mergeCell ref="B12:C12"/>
    <mergeCell ref="B23:C23"/>
    <mergeCell ref="B15:C15"/>
    <mergeCell ref="B27:D27"/>
    <mergeCell ref="A16:G16"/>
    <mergeCell ref="A30:A31"/>
    <mergeCell ref="G30:G31"/>
    <mergeCell ref="B30:D31"/>
    <mergeCell ref="B19:C19"/>
    <mergeCell ref="B18:C18"/>
    <mergeCell ref="B26:C26"/>
    <mergeCell ref="B22:C22"/>
    <mergeCell ref="B20:C20"/>
    <mergeCell ref="B21:C21"/>
    <mergeCell ref="B28:D28"/>
    <mergeCell ref="B29:D29"/>
    <mergeCell ref="B17:C17"/>
    <mergeCell ref="B25:C25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B38:F38"/>
    <mergeCell ref="B39:F39"/>
    <mergeCell ref="B40:F40"/>
    <mergeCell ref="B41:F41"/>
    <mergeCell ref="A33:F33"/>
    <mergeCell ref="B34:F34"/>
    <mergeCell ref="B35:F35"/>
    <mergeCell ref="B36:F36"/>
    <mergeCell ref="B37:F37"/>
  </mergeCells>
  <hyperlinks>
    <hyperlink ref="B2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2024-02-02T13:14:23Z</dcterms:modified>
</cp:coreProperties>
</file>