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0" i="1" l="1"/>
  <c r="G19" i="1"/>
  <c r="G18" i="1"/>
  <c r="G13" i="1"/>
  <c r="G14" i="1"/>
  <c r="G15" i="1"/>
  <c r="G16" i="1"/>
  <c r="G17" i="1"/>
  <c r="G12" i="1"/>
  <c r="G6" i="1"/>
  <c r="G7" i="1" s="1"/>
  <c r="G8" i="1" l="1"/>
  <c r="G9" i="1" s="1"/>
  <c r="G21" i="1" l="1"/>
</calcChain>
</file>

<file path=xl/sharedStrings.xml><?xml version="1.0" encoding="utf-8"?>
<sst xmlns="http://schemas.openxmlformats.org/spreadsheetml/2006/main" count="43" uniqueCount="34">
  <si>
    <t>Company Name</t>
  </si>
  <si>
    <t xml:space="preserve"> Dated :- </t>
  </si>
  <si>
    <t xml:space="preserve">SL. NO. 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</si>
  <si>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</si>
  <si>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</si>
  <si>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</si>
  <si>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</si>
  <si>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</si>
  <si>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</si>
  <si>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</si>
  <si>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</si>
  <si>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</si>
  <si>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</si>
  <si>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</si>
  <si>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</si>
  <si>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</si>
  <si>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</si>
  <si>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</si>
  <si>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</si>
  <si>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</si>
  <si>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</si>
  <si>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TOTAL VALUE HIGH SIDE + LOW SIDE  (A + B)</t>
  </si>
  <si>
    <t>Mtrs.</t>
  </si>
  <si>
    <t>Area Of Installation</t>
  </si>
  <si>
    <t xml:space="preserve">Interconnecting Cable Indoor &amp; Outdoor </t>
  </si>
  <si>
    <t>Drain Pipe 25 mm Thick Soft PVC Pipe</t>
  </si>
  <si>
    <t>Blue Dart Express Ltd</t>
  </si>
  <si>
    <t xml:space="preserve">Refrigeration Piping for Hi Wall Unit </t>
  </si>
  <si>
    <t>Outdoor Unit Stand Hi Wall Unit</t>
  </si>
  <si>
    <t>1.8 TR Hi Wall AC</t>
  </si>
  <si>
    <t>Dismatling of Old Hi Wall Unit</t>
  </si>
  <si>
    <t>15.09.2023</t>
  </si>
  <si>
    <t>Site Address: - RAJDEEP SOCIETY, GOKHALE ROAD, NEAR MALHAR CINEMA, THANE WEST , MUMBAI-400602.</t>
  </si>
  <si>
    <t>Standard Installation, Pressure Testing, Vacummizing, Testing &amp; Commissioning of Hi Wall Unit - 1.8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</si>
</sst>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showGridLines="0" tabSelected="1" zoomScale="90" zoomScaleNormal="90" workbookViewId="0">
      <selection activeCell="A4" sqref="A4:G4"/>
    </sheetView>
  </sheetViews>
  <sheetFormatPr defaultRowHeight="14.5" x14ac:dyDescent="0.35"/>
  <cols>
    <col min="2" max="2" width="19.7265625" customWidth="1"/>
    <col min="3" max="3" width="49.1796875" customWidth="1"/>
    <col min="4" max="4" width="9.453125" bestFit="1" customWidth="1"/>
    <col min="5" max="5" width="18.1796875" customWidth="1"/>
    <col min="6" max="6" width="14.81640625" customWidth="1"/>
    <col min="7" max="7" width="14.7265625" customWidth="1"/>
    <col min="8" max="8" width="14.81640625" bestFit="1" customWidth="1"/>
  </cols>
  <sheetData>
    <row r="2" spans="1:7" ht="15" customHeight="1" x14ac:dyDescent="0.35">
      <c r="A2" s="16" t="s">
        <v>0</v>
      </c>
      <c r="B2" s="17"/>
      <c r="C2" s="22" t="s">
        <v>26</v>
      </c>
      <c r="D2" s="16" t="s">
        <v>1</v>
      </c>
      <c r="E2" s="17"/>
      <c r="F2" s="12" t="s">
        <v>31</v>
      </c>
      <c r="G2" s="13"/>
    </row>
    <row r="3" spans="1:7" ht="15" customHeight="1" x14ac:dyDescent="0.35">
      <c r="A3" s="18"/>
      <c r="B3" s="19"/>
      <c r="C3" s="22"/>
      <c r="D3" s="18"/>
      <c r="E3" s="19"/>
      <c r="F3" s="14"/>
      <c r="G3" s="15"/>
    </row>
    <row r="4" spans="1:7" ht="22.5" customHeight="1" x14ac:dyDescent="0.35">
      <c r="A4" s="26" t="s">
        <v>32</v>
      </c>
      <c r="B4" s="26"/>
      <c r="C4" s="26"/>
      <c r="D4" s="26"/>
      <c r="E4" s="26"/>
      <c r="F4" s="26"/>
      <c r="G4" s="26"/>
    </row>
    <row r="5" spans="1:7" ht="22.5" customHeight="1" x14ac:dyDescent="0.35">
      <c r="A5" s="4" t="s">
        <v>2</v>
      </c>
      <c r="B5" s="4" t="s">
        <v>23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x14ac:dyDescent="0.35">
      <c r="A6" s="5">
        <v>1</v>
      </c>
      <c r="B6" s="1"/>
      <c r="C6" s="37" t="s">
        <v>29</v>
      </c>
      <c r="D6" s="5" t="s">
        <v>8</v>
      </c>
      <c r="E6" s="5">
        <v>2</v>
      </c>
      <c r="F6" s="2"/>
      <c r="G6" s="3">
        <f>F6*E6</f>
        <v>0</v>
      </c>
    </row>
    <row r="7" spans="1:7" x14ac:dyDescent="0.35">
      <c r="A7" s="11"/>
      <c r="B7" s="29" t="s">
        <v>10</v>
      </c>
      <c r="C7" s="29"/>
      <c r="D7" s="6"/>
      <c r="E7" s="7"/>
      <c r="F7" s="7"/>
      <c r="G7" s="7">
        <f>G6</f>
        <v>0</v>
      </c>
    </row>
    <row r="8" spans="1:7" x14ac:dyDescent="0.35">
      <c r="A8" s="11"/>
      <c r="B8" s="30" t="s">
        <v>15</v>
      </c>
      <c r="C8" s="30"/>
      <c r="D8" s="6"/>
      <c r="E8" s="7"/>
      <c r="F8" s="7"/>
      <c r="G8" s="7">
        <f>G7*28%</f>
        <v>0</v>
      </c>
    </row>
    <row r="9" spans="1:7" x14ac:dyDescent="0.35">
      <c r="A9" s="11" t="s">
        <v>9</v>
      </c>
      <c r="B9" s="30" t="s">
        <v>17</v>
      </c>
      <c r="C9" s="30"/>
      <c r="D9" s="6"/>
      <c r="E9" s="7"/>
      <c r="F9" s="7"/>
      <c r="G9" s="7">
        <f>SUM(G7:G8)</f>
        <v>0</v>
      </c>
    </row>
    <row r="10" spans="1:7" ht="20.5" customHeight="1" x14ac:dyDescent="0.35">
      <c r="A10" s="34" t="s">
        <v>11</v>
      </c>
      <c r="B10" s="35"/>
      <c r="C10" s="35"/>
      <c r="D10" s="35"/>
      <c r="E10" s="35"/>
      <c r="F10" s="35"/>
      <c r="G10" s="36"/>
    </row>
    <row r="11" spans="1:7" ht="24" customHeight="1" x14ac:dyDescent="0.35">
      <c r="A11" s="10" t="s">
        <v>14</v>
      </c>
      <c r="B11" s="31" t="s">
        <v>12</v>
      </c>
      <c r="C11" s="31"/>
      <c r="D11" s="4" t="s">
        <v>4</v>
      </c>
      <c r="E11" s="4" t="s">
        <v>5</v>
      </c>
      <c r="F11" s="4" t="s">
        <v>6</v>
      </c>
      <c r="G11" s="4" t="s">
        <v>7</v>
      </c>
    </row>
    <row r="12" spans="1:7" ht="32.25" customHeight="1" x14ac:dyDescent="0.35">
      <c r="A12" s="5">
        <v>1</v>
      </c>
      <c r="B12" s="24" t="s">
        <v>33</v>
      </c>
      <c r="C12" s="25"/>
      <c r="D12" s="5" t="s">
        <v>8</v>
      </c>
      <c r="E12" s="3">
        <v>2</v>
      </c>
      <c r="F12" s="3">
        <v>1500</v>
      </c>
      <c r="G12" s="3">
        <f>F12*E12</f>
        <v>3000</v>
      </c>
    </row>
    <row r="13" spans="1:7" ht="15" customHeight="1" x14ac:dyDescent="0.35">
      <c r="A13" s="5">
        <v>2</v>
      </c>
      <c r="B13" s="23" t="s">
        <v>27</v>
      </c>
      <c r="C13" s="23"/>
      <c r="D13" s="5" t="s">
        <v>22</v>
      </c>
      <c r="E13" s="3">
        <v>10</v>
      </c>
      <c r="F13" s="3">
        <v>800</v>
      </c>
      <c r="G13" s="3">
        <f t="shared" ref="G13:G17" si="0">F13*E13</f>
        <v>8000</v>
      </c>
    </row>
    <row r="14" spans="1:7" x14ac:dyDescent="0.35">
      <c r="A14" s="5">
        <v>3</v>
      </c>
      <c r="B14" s="23" t="s">
        <v>24</v>
      </c>
      <c r="C14" s="23"/>
      <c r="D14" s="5" t="s">
        <v>22</v>
      </c>
      <c r="E14" s="3">
        <v>22</v>
      </c>
      <c r="F14" s="3">
        <v>150</v>
      </c>
      <c r="G14" s="3">
        <f t="shared" si="0"/>
        <v>3300</v>
      </c>
    </row>
    <row r="15" spans="1:7" x14ac:dyDescent="0.35">
      <c r="A15" s="5">
        <v>4</v>
      </c>
      <c r="B15" s="23" t="s">
        <v>25</v>
      </c>
      <c r="C15" s="23"/>
      <c r="D15" s="5" t="s">
        <v>22</v>
      </c>
      <c r="E15" s="3">
        <v>10</v>
      </c>
      <c r="F15" s="3">
        <v>140</v>
      </c>
      <c r="G15" s="3">
        <f t="shared" si="0"/>
        <v>1400</v>
      </c>
    </row>
    <row r="16" spans="1:7" ht="14.5" customHeight="1" x14ac:dyDescent="0.35">
      <c r="A16" s="5">
        <v>5</v>
      </c>
      <c r="B16" s="23" t="s">
        <v>28</v>
      </c>
      <c r="C16" s="23"/>
      <c r="D16" s="5" t="s">
        <v>8</v>
      </c>
      <c r="E16" s="3">
        <v>2</v>
      </c>
      <c r="F16" s="3">
        <v>1000</v>
      </c>
      <c r="G16" s="3">
        <f t="shared" si="0"/>
        <v>2000</v>
      </c>
    </row>
    <row r="17" spans="1:7" ht="14.5" customHeight="1" x14ac:dyDescent="0.35">
      <c r="A17" s="5">
        <v>6</v>
      </c>
      <c r="B17" s="32" t="s">
        <v>30</v>
      </c>
      <c r="C17" s="33"/>
      <c r="D17" s="5" t="s">
        <v>8</v>
      </c>
      <c r="E17" s="3">
        <v>2</v>
      </c>
      <c r="F17" s="3">
        <v>1000</v>
      </c>
      <c r="G17" s="3">
        <f t="shared" si="0"/>
        <v>2000</v>
      </c>
    </row>
    <row r="18" spans="1:7" x14ac:dyDescent="0.35">
      <c r="A18" s="8"/>
      <c r="B18" s="20" t="s">
        <v>20</v>
      </c>
      <c r="C18" s="20"/>
      <c r="D18" s="20"/>
      <c r="E18" s="8"/>
      <c r="F18" s="8"/>
      <c r="G18" s="9">
        <f>SUM(G12:G17)</f>
        <v>19700</v>
      </c>
    </row>
    <row r="19" spans="1:7" x14ac:dyDescent="0.35">
      <c r="A19" s="8"/>
      <c r="B19" s="27" t="s">
        <v>19</v>
      </c>
      <c r="C19" s="27"/>
      <c r="D19" s="27"/>
      <c r="E19" s="8"/>
      <c r="F19" s="8"/>
      <c r="G19" s="9">
        <f>G18*18%</f>
        <v>3546</v>
      </c>
    </row>
    <row r="20" spans="1:7" x14ac:dyDescent="0.35">
      <c r="A20" s="8" t="s">
        <v>13</v>
      </c>
      <c r="B20" s="28" t="s">
        <v>18</v>
      </c>
      <c r="C20" s="28"/>
      <c r="D20" s="28"/>
      <c r="E20" s="8"/>
      <c r="F20" s="8"/>
      <c r="G20" s="9">
        <f>SUM(G18:G19)</f>
        <v>23246</v>
      </c>
    </row>
    <row r="21" spans="1:7" x14ac:dyDescent="0.35">
      <c r="A21" s="21" t="s">
        <v>16</v>
      </c>
      <c r="B21" s="21" t="s">
        <v>21</v>
      </c>
      <c r="C21" s="21"/>
      <c r="D21" s="21"/>
      <c r="E21" s="8"/>
      <c r="F21" s="8"/>
      <c r="G21" s="20">
        <f>G9+G20</f>
        <v>23246</v>
      </c>
    </row>
    <row r="22" spans="1:7" x14ac:dyDescent="0.35">
      <c r="A22" s="21"/>
      <c r="B22" s="21"/>
      <c r="C22" s="21"/>
      <c r="D22" s="21"/>
      <c r="E22" s="8"/>
      <c r="F22" s="8"/>
      <c r="G22" s="20"/>
    </row>
  </sheetData>
  <mergeCells count="22">
    <mergeCell ref="A2:B3"/>
    <mergeCell ref="B7:C7"/>
    <mergeCell ref="B9:C9"/>
    <mergeCell ref="B18:D18"/>
    <mergeCell ref="B11:C11"/>
    <mergeCell ref="B8:C8"/>
    <mergeCell ref="B17:C17"/>
    <mergeCell ref="F2:G3"/>
    <mergeCell ref="D2:E3"/>
    <mergeCell ref="G21:G22"/>
    <mergeCell ref="B21:D22"/>
    <mergeCell ref="C2:C3"/>
    <mergeCell ref="B13:C13"/>
    <mergeCell ref="B12:C12"/>
    <mergeCell ref="B16:C16"/>
    <mergeCell ref="B14:C14"/>
    <mergeCell ref="B15:C15"/>
    <mergeCell ref="A4:G4"/>
    <mergeCell ref="A10:G10"/>
    <mergeCell ref="A21:A22"/>
    <mergeCell ref="B19:D19"/>
    <mergeCell ref="B20:D20"/>
  </mergeCells>
  <hyperlinks>
    <hyperlink ref="B19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2023-09-15T13:32:46Z</dcterms:modified>
</cp:coreProperties>
</file>