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A13" i="1" l="1"/>
  <c r="A14" i="1" s="1"/>
  <c r="A15" i="1" s="1"/>
  <c r="A16" i="1" s="1"/>
  <c r="A17" i="1" s="1"/>
  <c r="G16" i="1" l="1"/>
  <c r="G17" i="1" l="1"/>
  <c r="G13" i="1" l="1"/>
  <c r="G15" i="1"/>
  <c r="G12" i="1"/>
  <c r="G18" i="1" l="1"/>
  <c r="G19" i="1" s="1"/>
  <c r="G20" i="1" s="1"/>
</calcChain>
</file>

<file path=xl/sharedStrings.xml><?xml version="1.0" encoding="utf-8"?>
<sst xmlns="http://schemas.openxmlformats.org/spreadsheetml/2006/main" count="47" uniqueCount="43">
  <si>
    <t>UNIT</t>
  </si>
  <si>
    <t>QTY.</t>
  </si>
  <si>
    <t>BASIC RATE</t>
  </si>
  <si>
    <t>AMOUNT</t>
  </si>
  <si>
    <t>A</t>
  </si>
  <si>
    <t xml:space="preserve">LOW SIDE WORK </t>
  </si>
  <si>
    <t>B</t>
  </si>
  <si>
    <t xml:space="preserve">Sr. No. </t>
  </si>
  <si>
    <t>C</t>
  </si>
  <si>
    <t>GST@ 18%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</si>
  <si>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</si>
  <si>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</si>
  <si>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</si>
  <si>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</si>
  <si>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</si>
  <si>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</si>
  <si>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</si>
  <si>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</si>
  <si>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</si>
  <si>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</si>
  <si>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</si>
  <si>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</si>
  <si>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</si>
  <si>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</si>
  <si>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</si>
  <si>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</si>
  <si>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</si>
  <si>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</si>
  <si>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</si>
  <si>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</si>
  <si>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 Ltd</t>
  </si>
  <si>
    <t>Sqft</t>
  </si>
  <si>
    <t xml:space="preserve">TOTAL BASIC </t>
  </si>
  <si>
    <t>Total Value</t>
  </si>
  <si>
    <t>L/s</t>
  </si>
  <si>
    <t>Dismantaling of old AC ducts (Ducts, Supports, Flexible Ducts, Insulation &amp; Plenum).</t>
  </si>
  <si>
    <t>Modification of old AC ducts (Putting new Insulation, Supports &amp; Maintaining the ducts).</t>
  </si>
  <si>
    <t>Supply &amp; Installation of Linear Grill of 100 mm Height.</t>
  </si>
  <si>
    <t>Supply &amp; Installation of Collar Damper for Linear Grill.</t>
  </si>
  <si>
    <t>DESCRIPTION</t>
  </si>
  <si>
    <t>Supply &amp; Installation of New Ducting with Supports as per layout .</t>
  </si>
  <si>
    <t>Supply &amp; Installation of Ducting New Insulation of 9mm nitrile rubber.</t>
  </si>
  <si>
    <t xml:space="preserve">Site Address:- Shop no.1234 Khandwala Arcade, Khandwala Lane, Dattani Rd, Malad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</si>
</sst>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12" fillId="0" borderId="13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 wrapText="1"/>
    </xf>
    <xf numFmtId="164" fontId="12" fillId="0" borderId="26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center" wrapText="1"/>
    </xf>
    <xf numFmtId="0" fontId="12" fillId="0" borderId="33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801510</xdr:colOff>
      <xdr:row>1</xdr:row>
      <xdr:rowOff>129114</xdr:rowOff>
    </xdr:from>
    <xdr:to>
      <xdr:col>2</xdr:col>
      <xdr:colOff>1009649</xdr:colOff>
      <xdr:row>4</xdr:row>
      <xdr:rowOff>82978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6885" y="319614"/>
          <a:ext cx="1579739" cy="925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topLeftCell="A4" zoomScale="80" zoomScaleNormal="80" workbookViewId="0">
      <selection activeCell="C2" sqref="A2:G30"/>
    </sheetView>
  </sheetViews>
  <sheetFormatPr defaultRowHeight="15" x14ac:dyDescent="0.25"/>
  <cols>
    <col min="1" max="1" width="7.140625" customWidth="1"/>
    <col min="2" max="2" width="20" customWidth="1"/>
    <col min="3" max="3" width="64.5703125" customWidth="1"/>
    <col min="4" max="4" width="14.42578125" customWidth="1"/>
    <col min="5" max="5" width="13.140625" customWidth="1"/>
    <col min="6" max="6" width="18.42578125" customWidth="1"/>
    <col min="7" max="7" width="27" customWidth="1"/>
    <col min="8" max="8" width="14.5703125" bestFit="1" customWidth="1"/>
  </cols>
  <sheetData>
    <row r="1" spans="1:7" ht="15.75" thickBot="1" x14ac:dyDescent="0.3"/>
    <row r="2" spans="1:7" ht="27.75" x14ac:dyDescent="0.25">
      <c r="A2" s="5" t="s">
        <v>13</v>
      </c>
      <c r="B2" s="4"/>
      <c r="C2" s="84" t="s">
        <v>14</v>
      </c>
      <c r="D2" s="84"/>
      <c r="E2" s="84"/>
      <c r="F2" s="84"/>
      <c r="G2" s="85"/>
    </row>
    <row r="3" spans="1:7" ht="27.75" x14ac:dyDescent="0.25">
      <c r="A3" s="6" t="s">
        <v>15</v>
      </c>
      <c r="B3" s="30"/>
      <c r="C3" s="86" t="s">
        <v>16</v>
      </c>
      <c r="D3" s="86"/>
      <c r="E3" s="86"/>
      <c r="F3" s="86"/>
      <c r="G3" s="87"/>
    </row>
    <row r="4" spans="1:7" ht="21" customHeight="1" x14ac:dyDescent="0.25">
      <c r="A4" s="7" t="s">
        <v>17</v>
      </c>
      <c r="B4" s="31"/>
      <c r="C4" s="88" t="s">
        <v>18</v>
      </c>
      <c r="D4" s="88"/>
      <c r="E4" s="88"/>
      <c r="F4" s="88"/>
      <c r="G4" s="89"/>
    </row>
    <row r="5" spans="1:7" ht="22.5" customHeight="1" thickBot="1" x14ac:dyDescent="0.3">
      <c r="A5" s="9" t="s">
        <v>19</v>
      </c>
      <c r="B5" s="8"/>
      <c r="C5" s="90" t="s">
        <v>20</v>
      </c>
      <c r="D5" s="90"/>
      <c r="E5" s="90"/>
      <c r="F5" s="90"/>
      <c r="G5" s="91"/>
    </row>
    <row r="6" spans="1:7" ht="19.5" thickBot="1" x14ac:dyDescent="0.3">
      <c r="A6" s="57" t="s">
        <v>10</v>
      </c>
      <c r="B6" s="58"/>
      <c r="C6" s="58"/>
      <c r="D6" s="58"/>
      <c r="E6" s="58"/>
      <c r="F6" s="58"/>
      <c r="G6" s="59"/>
    </row>
    <row r="7" spans="1:7" ht="15" customHeight="1" x14ac:dyDescent="0.25">
      <c r="A7" s="60" t="s">
        <v>12</v>
      </c>
      <c r="B7" s="61"/>
      <c r="C7" s="66" t="s">
        <v>30</v>
      </c>
      <c r="D7" s="67"/>
      <c r="E7" s="68"/>
      <c r="F7" s="60" t="s">
        <v>11</v>
      </c>
      <c r="G7" s="64">
        <v>46129</v>
      </c>
    </row>
    <row r="8" spans="1:7" ht="15" customHeight="1" thickBot="1" x14ac:dyDescent="0.3">
      <c r="A8" s="62"/>
      <c r="B8" s="63"/>
      <c r="C8" s="69"/>
      <c r="D8" s="70"/>
      <c r="E8" s="71"/>
      <c r="F8" s="62"/>
      <c r="G8" s="65"/>
    </row>
    <row r="9" spans="1:7" ht="22.5" customHeight="1" thickBot="1" x14ac:dyDescent="0.3">
      <c r="A9" s="72" t="s">
        <v>42</v>
      </c>
      <c r="B9" s="73"/>
      <c r="C9" s="73"/>
      <c r="D9" s="73"/>
      <c r="E9" s="73"/>
      <c r="F9" s="73"/>
      <c r="G9" s="74"/>
    </row>
    <row r="10" spans="1:7" ht="20.45" customHeight="1" thickBot="1" x14ac:dyDescent="0.3">
      <c r="A10" s="81" t="s">
        <v>5</v>
      </c>
      <c r="B10" s="82"/>
      <c r="C10" s="82"/>
      <c r="D10" s="82"/>
      <c r="E10" s="82"/>
      <c r="F10" s="82"/>
      <c r="G10" s="83"/>
    </row>
    <row r="11" spans="1:7" ht="16.5" customHeight="1" thickBot="1" x14ac:dyDescent="0.3">
      <c r="A11" s="28" t="s">
        <v>7</v>
      </c>
      <c r="B11" s="77" t="s">
        <v>39</v>
      </c>
      <c r="C11" s="77"/>
      <c r="D11" s="11" t="s">
        <v>0</v>
      </c>
      <c r="E11" s="11" t="s">
        <v>1</v>
      </c>
      <c r="F11" s="11" t="s">
        <v>2</v>
      </c>
      <c r="G11" s="12" t="s">
        <v>3</v>
      </c>
    </row>
    <row r="12" spans="1:7" s="2" customFormat="1" ht="15.75" x14ac:dyDescent="0.2">
      <c r="A12" s="26">
        <v>1</v>
      </c>
      <c r="B12" s="92" t="s">
        <v>35</v>
      </c>
      <c r="C12" s="93"/>
      <c r="D12" s="13" t="s">
        <v>31</v>
      </c>
      <c r="E12" s="14">
        <v>750</v>
      </c>
      <c r="F12" s="19">
        <v>60</v>
      </c>
      <c r="G12" s="20">
        <f>F12*E12</f>
        <v>45000</v>
      </c>
    </row>
    <row r="13" spans="1:7" s="2" customFormat="1" ht="15.75" x14ac:dyDescent="0.2">
      <c r="A13" s="27">
        <f>A12+1</f>
        <v>2</v>
      </c>
      <c r="B13" s="49" t="s">
        <v>36</v>
      </c>
      <c r="C13" s="50"/>
      <c r="D13" s="29" t="s">
        <v>34</v>
      </c>
      <c r="E13" s="3">
        <v>1</v>
      </c>
      <c r="F13" s="21">
        <v>10000</v>
      </c>
      <c r="G13" s="10">
        <f t="shared" ref="G13:G15" si="0">F13*E13</f>
        <v>10000</v>
      </c>
    </row>
    <row r="14" spans="1:7" s="2" customFormat="1" ht="15.75" x14ac:dyDescent="0.2">
      <c r="A14" s="27">
        <f t="shared" ref="A14:A17" si="1">A13+1</f>
        <v>3</v>
      </c>
      <c r="B14" s="36" t="s">
        <v>40</v>
      </c>
      <c r="C14" s="37"/>
      <c r="D14" s="29" t="s">
        <v>31</v>
      </c>
      <c r="E14" s="3">
        <v>558</v>
      </c>
      <c r="F14" s="21">
        <v>125</v>
      </c>
      <c r="G14" s="10">
        <f t="shared" si="0"/>
        <v>69750</v>
      </c>
    </row>
    <row r="15" spans="1:7" s="2" customFormat="1" ht="15.6" customHeight="1" x14ac:dyDescent="0.2">
      <c r="A15" s="27">
        <f t="shared" si="1"/>
        <v>4</v>
      </c>
      <c r="B15" s="75" t="s">
        <v>41</v>
      </c>
      <c r="C15" s="76"/>
      <c r="D15" s="29" t="s">
        <v>31</v>
      </c>
      <c r="E15" s="3">
        <v>560</v>
      </c>
      <c r="F15" s="21">
        <v>80</v>
      </c>
      <c r="G15" s="10">
        <f t="shared" si="0"/>
        <v>44800</v>
      </c>
    </row>
    <row r="16" spans="1:7" s="2" customFormat="1" ht="15.6" customHeight="1" x14ac:dyDescent="0.2">
      <c r="A16" s="27">
        <f t="shared" si="1"/>
        <v>5</v>
      </c>
      <c r="B16" s="75" t="s">
        <v>37</v>
      </c>
      <c r="C16" s="76"/>
      <c r="D16" s="29" t="s">
        <v>31</v>
      </c>
      <c r="E16" s="3">
        <v>35</v>
      </c>
      <c r="F16" s="21">
        <v>950</v>
      </c>
      <c r="G16" s="10">
        <f t="shared" ref="G16" si="2">F16*E16</f>
        <v>33250</v>
      </c>
    </row>
    <row r="17" spans="1:7" s="2" customFormat="1" ht="15.75" customHeight="1" x14ac:dyDescent="0.2">
      <c r="A17" s="27">
        <f t="shared" si="1"/>
        <v>6</v>
      </c>
      <c r="B17" s="75" t="s">
        <v>38</v>
      </c>
      <c r="C17" s="76"/>
      <c r="D17" s="29" t="s">
        <v>31</v>
      </c>
      <c r="E17" s="3">
        <v>12</v>
      </c>
      <c r="F17" s="21">
        <v>850</v>
      </c>
      <c r="G17" s="10">
        <f t="shared" ref="G17" si="3">F17*E17</f>
        <v>10200</v>
      </c>
    </row>
    <row r="18" spans="1:7" ht="18.75" x14ac:dyDescent="0.25">
      <c r="A18" s="15" t="s">
        <v>4</v>
      </c>
      <c r="B18" s="78" t="s">
        <v>32</v>
      </c>
      <c r="C18" s="79"/>
      <c r="D18" s="80"/>
      <c r="E18" s="16"/>
      <c r="F18" s="22"/>
      <c r="G18" s="23">
        <f>SUM(G12:G17)</f>
        <v>213000</v>
      </c>
    </row>
    <row r="19" spans="1:7" ht="18.75" x14ac:dyDescent="0.25">
      <c r="A19" s="17" t="s">
        <v>6</v>
      </c>
      <c r="B19" s="51" t="s">
        <v>9</v>
      </c>
      <c r="C19" s="52"/>
      <c r="D19" s="53"/>
      <c r="E19" s="18"/>
      <c r="F19" s="24"/>
      <c r="G19" s="25">
        <f>G18*18%</f>
        <v>38340</v>
      </c>
    </row>
    <row r="20" spans="1:7" ht="19.5" thickBot="1" x14ac:dyDescent="0.3">
      <c r="A20" s="32" t="s">
        <v>8</v>
      </c>
      <c r="B20" s="54" t="s">
        <v>33</v>
      </c>
      <c r="C20" s="55"/>
      <c r="D20" s="56"/>
      <c r="E20" s="33"/>
      <c r="F20" s="34"/>
      <c r="G20" s="35">
        <f>G19+G18</f>
        <v>251340</v>
      </c>
    </row>
    <row r="22" spans="1:7" ht="15.75" x14ac:dyDescent="0.25">
      <c r="A22" s="39" t="s">
        <v>21</v>
      </c>
      <c r="B22" s="40"/>
      <c r="C22" s="40"/>
      <c r="D22" s="40"/>
      <c r="E22" s="40"/>
      <c r="F22" s="41"/>
    </row>
    <row r="23" spans="1:7" ht="15.75" x14ac:dyDescent="0.25">
      <c r="A23" s="1">
        <v>1</v>
      </c>
      <c r="B23" s="42" t="s">
        <v>22</v>
      </c>
      <c r="C23" s="43"/>
      <c r="D23" s="43"/>
      <c r="E23" s="43"/>
      <c r="F23" s="44"/>
    </row>
    <row r="24" spans="1:7" ht="15.6" customHeight="1" x14ac:dyDescent="0.25">
      <c r="A24" s="1">
        <v>2</v>
      </c>
      <c r="B24" s="45" t="s">
        <v>23</v>
      </c>
      <c r="C24" s="46"/>
      <c r="D24" s="46"/>
      <c r="E24" s="46"/>
      <c r="F24" s="47"/>
    </row>
    <row r="25" spans="1:7" ht="15.6" customHeight="1" x14ac:dyDescent="0.25">
      <c r="A25" s="1">
        <v>3</v>
      </c>
      <c r="B25" s="45" t="s">
        <v>24</v>
      </c>
      <c r="C25" s="46"/>
      <c r="D25" s="46"/>
      <c r="E25" s="46"/>
      <c r="F25" s="47"/>
    </row>
    <row r="26" spans="1:7" ht="32.1" customHeight="1" x14ac:dyDescent="0.25">
      <c r="A26" s="1">
        <v>4</v>
      </c>
      <c r="B26" s="48" t="s">
        <v>25</v>
      </c>
      <c r="C26" s="48"/>
      <c r="D26" s="48"/>
      <c r="E26" s="48"/>
      <c r="F26" s="48"/>
    </row>
    <row r="27" spans="1:7" ht="15.75" x14ac:dyDescent="0.25">
      <c r="A27" s="1">
        <v>5</v>
      </c>
      <c r="B27" s="38" t="s">
        <v>28</v>
      </c>
      <c r="C27" s="38"/>
      <c r="D27" s="38"/>
      <c r="E27" s="38"/>
      <c r="F27" s="38"/>
    </row>
    <row r="28" spans="1:7" ht="15.75" x14ac:dyDescent="0.25">
      <c r="A28" s="1">
        <v>6</v>
      </c>
      <c r="B28" s="38" t="s">
        <v>26</v>
      </c>
      <c r="C28" s="38"/>
      <c r="D28" s="38"/>
      <c r="E28" s="38"/>
      <c r="F28" s="38"/>
    </row>
    <row r="29" spans="1:7" ht="15.75" x14ac:dyDescent="0.25">
      <c r="A29" s="1">
        <v>7</v>
      </c>
      <c r="B29" s="38" t="s">
        <v>27</v>
      </c>
      <c r="C29" s="38"/>
      <c r="D29" s="38"/>
      <c r="E29" s="38"/>
      <c r="F29" s="38"/>
    </row>
    <row r="30" spans="1:7" ht="15.75" x14ac:dyDescent="0.25">
      <c r="A30" s="1">
        <v>8</v>
      </c>
      <c r="B30" s="38" t="s">
        <v>29</v>
      </c>
      <c r="C30" s="38"/>
      <c r="D30" s="38"/>
      <c r="E30" s="38"/>
      <c r="F30" s="38"/>
    </row>
    <row r="32" spans="1:7" ht="14.45" customHeight="1" x14ac:dyDescent="0.25"/>
    <row r="33" ht="14.45" customHeight="1" x14ac:dyDescent="0.25"/>
    <row r="34" ht="14.45" customHeight="1" x14ac:dyDescent="0.25"/>
  </sheetData>
  <mergeCells count="30">
    <mergeCell ref="C2:G2"/>
    <mergeCell ref="C3:G3"/>
    <mergeCell ref="C4:G4"/>
    <mergeCell ref="C5:G5"/>
    <mergeCell ref="B12:C12"/>
    <mergeCell ref="B13:C13"/>
    <mergeCell ref="B19:D19"/>
    <mergeCell ref="B20:D20"/>
    <mergeCell ref="B27:F27"/>
    <mergeCell ref="A6:G6"/>
    <mergeCell ref="A7:B8"/>
    <mergeCell ref="F7:F8"/>
    <mergeCell ref="G7:G8"/>
    <mergeCell ref="C7:E8"/>
    <mergeCell ref="A9:G9"/>
    <mergeCell ref="B15:C15"/>
    <mergeCell ref="B11:C11"/>
    <mergeCell ref="B16:C16"/>
    <mergeCell ref="B17:C17"/>
    <mergeCell ref="B18:D18"/>
    <mergeCell ref="A10:G10"/>
    <mergeCell ref="B14:C14"/>
    <mergeCell ref="B30:F30"/>
    <mergeCell ref="A22:F22"/>
    <mergeCell ref="B23:F23"/>
    <mergeCell ref="B24:F24"/>
    <mergeCell ref="B25:F25"/>
    <mergeCell ref="B26:F26"/>
    <mergeCell ref="B28:F28"/>
    <mergeCell ref="B29:F29"/>
  </mergeCells>
  <hyperlinks>
    <hyperlink ref="B19" r:id="rId1"/>
  </hyperlinks>
  <pageMargins left="0.7" right="0.7" top="0.75" bottom="0.75" header="0.3" footer="0.3"/>
  <pageSetup paperSize="9" scale="7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2026-04-17T13:52:38Z</dcterms:modified>
</cp:coreProperties>
</file>