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8 Sites - Bengal &amp; Assam\Bandhan Bank - Sixmile Khanapara, Guwahati\"/>
    </mc:Choice>
  </mc:AlternateContent>
  <xr:revisionPtr revIDLastSave="0" documentId="8_{E7949239-63F2-450C-BC0C-9653E16661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<sst xmlns="http://schemas.openxmlformats.org/spreadsheetml/2006/main" count="207" uniqueCount="155">
  <si>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</si>
  <si>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</si>
  <si>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</si>
  <si>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</si>
  <si>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</si>
  <si>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</si>
  <si>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</si>
  <si>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</si>
  <si>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</si>
  <si>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</si>
  <si>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</si>
  <si>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</si>
  <si>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</si>
  <si>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</si>
  <si>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</si>
  <si>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</si>
  <si>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</si>
  <si>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</si>
  <si>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</si>
  <si>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</si>
  <si>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</si>
  <si>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</si>
  <si>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</si>
  <si>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</si>
  <si>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</si>
  <si>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</si>
  <si>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</si>
  <si>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</si>
  <si>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</si>
  <si>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</si>
  <si>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</si>
  <si>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</si>
  <si>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</si>
  <si>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</si>
  <si>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</si>
  <si>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</si>
  <si>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</si>
  <si>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</si>
  <si>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</si>
  <si>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</si>
  <si>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</si>
  <si>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</si>
  <si>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</si>
  <si>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</si>
  <si>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</si>
  <si>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</si>
  <si>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</si>
  <si>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</si>
  <si>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</si>
  <si>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</si>
  <si>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</si>
  <si>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</si>
  <si>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</si>
  <si>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</si>
  <si>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</si>
  <si>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</si>
  <si>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</si>
  <si>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</si>
  <si>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</si>
  <si>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</si>
  <si>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</si>
  <si>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</si>
  <si>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</si>
  <si>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</si>
  <si>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</si>
  <si>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</si>
  <si>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</si>
  <si>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</si>
  <si>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</si>
  <si>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</si>
  <si>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</si>
  <si>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</si>
  <si>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</si>
  <si>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</si>
  <si>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</si>
  <si>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</si>
  <si>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</si>
  <si>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</si>
  <si>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</si>
  <si>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</si>
  <si>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</si>
  <si>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</si>
  <si>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</si>
  <si>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</si>
  <si>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</si>
  <si>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</si>
  <si>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</si>
  <si>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</si>
  <si>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</si>
  <si>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</si>
  <si>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</si>
  <si>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</si>
  <si>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</si>
  <si>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</si>
  <si>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</si>
  <si>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</si>
  <si>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</si>
  <si>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</si>
  <si>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</si>
  <si>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</si>
  <si>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</si>
  <si>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</si>
  <si>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</si>
  <si>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</si>
  <si>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</si>
  <si>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</si>
  <si>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</si>
  <si>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</si>
  <si>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</si>
  <si>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</si>
  <si>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</si>
  <si>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</si>
  <si>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</si>
  <si>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</si>
  <si>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</si>
  <si>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</si>
  <si>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</si>
  <si>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</si>
  <si>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</si>
  <si>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</si>
  <si>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</si>
  <si>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</si>
  <si>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</si>
  <si>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</si>
  <si>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</si>
  <si>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</si>
  <si>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</si>
  <si>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</si>
  <si>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</si>
  <si>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</si>
  <si>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</si>
  <si>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</si>
  <si>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</si>
  <si>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</si>
  <si>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</si>
  <si>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</si>
  <si>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</si>
  <si>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</si>
  <si>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</si>
  <si>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</si>
  <si>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</si>
  <si>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</si>
  <si>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</si>
  <si>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</si>
  <si>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</si>
  <si>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</si>
  <si>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</si>
  <si>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</si>
  <si>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</si>
  <si>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</si>
  <si>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</si>
  <si>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</si>
  <si>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</si>
  <si>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</si>
  <si>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Sixmile Branch(New Branch,P-551) - Ground Floor, H . No. 6, Khanapara, Six Mile, Jaya-Nagar, Near Bharat Petrolpump, P.O - Khanapara, Guwahati, Dist - Kamrup Metropolitan, State - Assam, Pin - 781022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</si>
</sst>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22" zoomScaleNormal="100" zoomScaleSheetLayoutView="100" workbookViewId="0">
      <selection activeCell="L37" sqref="L37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45892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4</v>
      </c>
      <c r="G9" s="107"/>
      <c r="H9" s="69">
        <v>1550</v>
      </c>
      <c r="I9" s="84">
        <f>F9*H9</f>
        <v>6200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>
        <v>3</v>
      </c>
      <c r="G11" s="107"/>
      <c r="H11" s="69">
        <v>3200</v>
      </c>
      <c r="I11" s="84">
        <f t="shared" si="0"/>
        <v>9600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>
        <v>1</v>
      </c>
      <c r="G12" s="107"/>
      <c r="H12" s="69">
        <v>3200</v>
      </c>
      <c r="I12" s="84">
        <f t="shared" si="0"/>
        <v>3200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46</v>
      </c>
      <c r="G17" s="107"/>
      <c r="H17" s="69">
        <v>850</v>
      </c>
      <c r="I17" s="84">
        <f>F17*H17</f>
        <v>39100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>
        <v>18</v>
      </c>
      <c r="G19" s="107"/>
      <c r="H19" s="69">
        <v>850</v>
      </c>
      <c r="I19" s="84">
        <f t="shared" si="0"/>
        <v>15300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>
        <v>46</v>
      </c>
      <c r="G21" s="107"/>
      <c r="H21" s="69">
        <v>1000</v>
      </c>
      <c r="I21" s="84">
        <f t="shared" si="0"/>
        <v>46000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>
        <v>19</v>
      </c>
      <c r="G22" s="107"/>
      <c r="H22" s="69">
        <v>1000</v>
      </c>
      <c r="I22" s="84">
        <f t="shared" si="0"/>
        <v>19000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150</v>
      </c>
      <c r="G27" s="107"/>
      <c r="H27" s="69">
        <v>160</v>
      </c>
      <c r="I27" s="84">
        <f t="shared" si="0"/>
        <v>24000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65</v>
      </c>
      <c r="G29" s="107"/>
      <c r="H29" s="69">
        <v>100</v>
      </c>
      <c r="I29" s="84">
        <f t="shared" si="0"/>
        <v>6500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46</v>
      </c>
      <c r="G30" s="107"/>
      <c r="H30" s="69">
        <v>120</v>
      </c>
      <c r="I30" s="84">
        <f t="shared" si="0"/>
        <v>5520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4</v>
      </c>
      <c r="G32" s="107"/>
      <c r="H32" s="69">
        <v>800</v>
      </c>
      <c r="I32" s="84">
        <f t="shared" si="0"/>
        <v>3200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>
        <v>3</v>
      </c>
      <c r="G34" s="107"/>
      <c r="H34" s="69">
        <v>1500</v>
      </c>
      <c r="I34" s="84">
        <f t="shared" si="0"/>
        <v>4500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>
        <v>1</v>
      </c>
      <c r="G35" s="107"/>
      <c r="H35" s="69">
        <v>1500</v>
      </c>
      <c r="I35" s="84">
        <f t="shared" si="0"/>
        <v>1500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3</v>
      </c>
      <c r="G39" s="107"/>
      <c r="H39" s="69">
        <v>1800</v>
      </c>
      <c r="I39" s="84">
        <f t="shared" si="0"/>
        <v>5400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4</v>
      </c>
      <c r="G41" s="107"/>
      <c r="H41" s="69">
        <v>5400</v>
      </c>
      <c r="I41" s="84">
        <f t="shared" si="0"/>
        <v>21600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163</v>
      </c>
      <c r="G42" s="107"/>
      <c r="H42" s="69">
        <v>245</v>
      </c>
      <c r="I42" s="84">
        <f t="shared" ref="I42" si="1">F42*H42</f>
        <v>39935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250555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45099.9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295654.90000000002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15" activeCellId="3" sqref="H2 H6 H12 H15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>
        <v>3</v>
      </c>
      <c r="I2" s="30">
        <v>8311</v>
      </c>
      <c r="J2" s="31">
        <f>I2+I3</f>
        <v>24500</v>
      </c>
      <c r="K2" s="66">
        <f>J2*H2</f>
        <v>73500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>
        <v>3</v>
      </c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>
        <v>1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36400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>
        <v>1</v>
      </c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>
        <v>3</v>
      </c>
      <c r="I12" s="30">
        <v>27000</v>
      </c>
      <c r="J12" s="168">
        <f t="shared" ref="J12" si="4">(I12+I13+I14)</f>
        <v>54300</v>
      </c>
      <c r="K12" s="171">
        <f>J12*H12</f>
        <v>162900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>
        <v>3</v>
      </c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>
        <v>3</v>
      </c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>
        <v>1</v>
      </c>
      <c r="I15" s="30">
        <v>23700</v>
      </c>
      <c r="J15" s="168">
        <f t="shared" ref="J15" si="5">(I15+I16+I17)</f>
        <v>81300</v>
      </c>
      <c r="K15" s="171">
        <f t="shared" ref="K15:K18" si="6">J15*H15</f>
        <v>81300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>
        <v>1</v>
      </c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>
        <v>1</v>
      </c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354100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99148.000000000015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20</v>
      </c>
      <c r="I24" s="35"/>
      <c r="J24" s="35"/>
      <c r="K24" s="65">
        <f>K23+K22</f>
        <v>453248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2025-08-23T07:23:01Z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