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13_ncr:1_{AF08FEE1-EE50-408D-A031-365991C82E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G12" i="1"/>
  <c r="G13" i="1"/>
  <c r="G14" i="1"/>
  <c r="G15" i="1"/>
  <c r="G16" i="1"/>
  <c r="G17" i="1"/>
  <c r="G18" i="1"/>
  <c r="G19" i="1"/>
  <c r="G20" i="1"/>
  <c r="G21" i="1"/>
  <c r="G23" i="1"/>
  <c r="G24" i="1"/>
  <c r="G25" i="1"/>
  <c r="G11" i="1"/>
  <c r="G26" i="1" l="1"/>
  <c r="G27" i="1" s="1"/>
  <c r="G28" i="1"/>
</calcChain>
</file>

<file path=xl/sharedStrings.xml><?xml version="1.0" encoding="utf-8"?>
<sst xmlns="http://schemas.openxmlformats.org/spreadsheetml/2006/main" count="67" uniqueCount="54">
  <si>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</si>
  <si>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</si>
  <si>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</si>
  <si>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</si>
  <si>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</si>
  <si>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</si>
  <si>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</si>
  <si>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</si>
  <si>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</si>
  <si>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</si>
  <si>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</si>
  <si>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</si>
  <si>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</si>
  <si>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</si>
  <si>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</si>
  <si>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</si>
  <si>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</si>
  <si>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</si>
  <si>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</si>
  <si>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</si>
  <si>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</si>
  <si>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</si>
  <si>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</si>
  <si>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</si>
  <si>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</si>
  <si>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</si>
  <si>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</si>
  <si>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</si>
  <si>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</si>
  <si>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</si>
  <si>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</si>
  <si>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</si>
  <si>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</si>
  <si>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</si>
  <si>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</si>
  <si>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</si>
  <si>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</si>
  <si>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03.05.2024</t>
  </si>
  <si>
    <t>Cholamandalam Investment &amp; Finance Company Limited</t>
  </si>
  <si>
    <t>Site Address: - Yamuna tarang complex 2nd floor Akola Murizapur road</t>
  </si>
  <si>
    <t xml:space="preserve">Interconnecting Cable Indoor &amp; Outdoor For Hi Wall Unit </t>
  </si>
  <si>
    <t xml:space="preserve">Interconnecting Cable Indoor &amp; Outdoor For Cassette Unit </t>
  </si>
  <si>
    <t>Drain Pipe 32 mm Thick Soft PVC Pipe</t>
  </si>
  <si>
    <t xml:space="preserve">AC Jet Pump Service </t>
  </si>
  <si>
    <t>Nitrogen Testing, Flushing &amp; Vaccumizing</t>
  </si>
  <si>
    <t xml:space="preserve">Civil Work </t>
  </si>
  <si>
    <t xml:space="preserve">Outdoor New Motor </t>
  </si>
  <si>
    <t>Note: 3 Months Warranty After Installation of Spare</t>
  </si>
  <si>
    <t>Refrigeration Piping for Cassette Unit - 2.0 TR</t>
  </si>
  <si>
    <t xml:space="preserve">Refrigeration Piping for Hi Wall Unit - 2.0 TR </t>
  </si>
  <si>
    <t>Dismantling Of Existing Hi Wall Unit.</t>
  </si>
  <si>
    <t xml:space="preserve">Standard Installation, Pressure Testing, Vacummizing, Testing &amp; Commissioning of Hi Wall Unit - 2.0 TR </t>
  </si>
  <si>
    <t xml:space="preserve">Standard Installation, Pressure Testing, Vacummizing, Testing &amp; Commissioning of Cassette Unit - 2.0 TR </t>
  </si>
  <si>
    <t xml:space="preserve">AC Gas Charging R22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</si>
</sst>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4" borderId="0" xfId="0" applyFill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13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4" fillId="2" borderId="18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6" fillId="0" borderId="39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showGridLines="0" tabSelected="1" topLeftCell="A6" zoomScaleNormal="100" workbookViewId="0">
      <selection activeCell="G13" sqref="G13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12" max="12" width="13" customWidth="1"/>
  </cols>
  <sheetData>
    <row r="1" spans="1:11" ht="28.2" x14ac:dyDescent="0.3">
      <c r="A1" s="43" t="s">
        <v>20</v>
      </c>
      <c r="B1" s="35"/>
      <c r="C1" s="35" t="s">
        <v>21</v>
      </c>
      <c r="D1" s="35"/>
      <c r="E1" s="35"/>
      <c r="F1" s="35"/>
      <c r="G1" s="36"/>
    </row>
    <row r="2" spans="1:11" ht="27" x14ac:dyDescent="0.3">
      <c r="A2" s="44" t="s">
        <v>22</v>
      </c>
      <c r="B2" s="37"/>
      <c r="C2" s="37" t="s">
        <v>23</v>
      </c>
      <c r="D2" s="37"/>
      <c r="E2" s="37"/>
      <c r="F2" s="37"/>
      <c r="G2" s="38"/>
    </row>
    <row r="3" spans="1:11" ht="21" customHeight="1" x14ac:dyDescent="0.3">
      <c r="A3" s="45" t="s">
        <v>24</v>
      </c>
      <c r="B3" s="39"/>
      <c r="C3" s="39" t="s">
        <v>25</v>
      </c>
      <c r="D3" s="39"/>
      <c r="E3" s="39"/>
      <c r="F3" s="39"/>
      <c r="G3" s="40"/>
    </row>
    <row r="4" spans="1:11" ht="22.5" customHeight="1" thickBot="1" x14ac:dyDescent="0.35">
      <c r="A4" s="46" t="s">
        <v>26</v>
      </c>
      <c r="B4" s="41"/>
      <c r="C4" s="41" t="s">
        <v>27</v>
      </c>
      <c r="D4" s="41"/>
      <c r="E4" s="41"/>
      <c r="F4" s="41"/>
      <c r="G4" s="42"/>
    </row>
    <row r="5" spans="1:11" ht="18.600000000000001" thickBot="1" x14ac:dyDescent="0.35">
      <c r="A5" s="47" t="s">
        <v>17</v>
      </c>
      <c r="B5" s="48"/>
      <c r="C5" s="48"/>
      <c r="D5" s="48"/>
      <c r="E5" s="48"/>
      <c r="F5" s="48"/>
      <c r="G5" s="49"/>
    </row>
    <row r="6" spans="1:11" ht="15" customHeight="1" x14ac:dyDescent="0.3">
      <c r="A6" s="50" t="s">
        <v>19</v>
      </c>
      <c r="B6" s="51"/>
      <c r="C6" s="62" t="s">
        <v>38</v>
      </c>
      <c r="D6" s="63"/>
      <c r="E6" s="64"/>
      <c r="F6" s="50" t="s">
        <v>18</v>
      </c>
      <c r="G6" s="54" t="s">
        <v>37</v>
      </c>
    </row>
    <row r="7" spans="1:11" ht="15" customHeight="1" thickBot="1" x14ac:dyDescent="0.35">
      <c r="A7" s="52"/>
      <c r="B7" s="53"/>
      <c r="C7" s="65"/>
      <c r="D7" s="66"/>
      <c r="E7" s="67"/>
      <c r="F7" s="52"/>
      <c r="G7" s="55"/>
    </row>
    <row r="8" spans="1:11" ht="22.5" customHeight="1" thickBot="1" x14ac:dyDescent="0.35">
      <c r="A8" s="68" t="s">
        <v>39</v>
      </c>
      <c r="B8" s="69"/>
      <c r="C8" s="69"/>
      <c r="D8" s="69"/>
      <c r="E8" s="69"/>
      <c r="F8" s="69"/>
      <c r="G8" s="70"/>
    </row>
    <row r="9" spans="1:11" ht="20.399999999999999" customHeight="1" thickBot="1" x14ac:dyDescent="0.35">
      <c r="A9" s="57" t="s">
        <v>6</v>
      </c>
      <c r="B9" s="58"/>
      <c r="C9" s="58"/>
      <c r="D9" s="58"/>
      <c r="E9" s="58"/>
      <c r="F9" s="58"/>
      <c r="G9" s="59"/>
    </row>
    <row r="10" spans="1:11" ht="16.5" customHeight="1" thickBot="1" x14ac:dyDescent="0.35">
      <c r="A10" s="14" t="s">
        <v>9</v>
      </c>
      <c r="B10" s="30" t="s">
        <v>7</v>
      </c>
      <c r="C10" s="30"/>
      <c r="D10" s="15" t="s">
        <v>0</v>
      </c>
      <c r="E10" s="15" t="s">
        <v>1</v>
      </c>
      <c r="F10" s="15" t="s">
        <v>2</v>
      </c>
      <c r="G10" s="16" t="s">
        <v>3</v>
      </c>
    </row>
    <row r="11" spans="1:11" ht="16.5" customHeight="1" x14ac:dyDescent="0.3">
      <c r="A11" s="10">
        <v>1</v>
      </c>
      <c r="B11" s="60" t="s">
        <v>50</v>
      </c>
      <c r="C11" s="61"/>
      <c r="D11" s="13" t="s">
        <v>4</v>
      </c>
      <c r="E11" s="11">
        <v>5</v>
      </c>
      <c r="F11" s="11">
        <v>800</v>
      </c>
      <c r="G11" s="12">
        <f>F11*E11</f>
        <v>4000</v>
      </c>
      <c r="H11" s="24"/>
      <c r="I11" s="22"/>
      <c r="K11" s="24">
        <v>800</v>
      </c>
    </row>
    <row r="12" spans="1:11" ht="33.75" customHeight="1" x14ac:dyDescent="0.3">
      <c r="A12" s="10">
        <v>2</v>
      </c>
      <c r="B12" s="74" t="s">
        <v>51</v>
      </c>
      <c r="C12" s="75"/>
      <c r="D12" s="2" t="s">
        <v>4</v>
      </c>
      <c r="E12" s="11">
        <v>8</v>
      </c>
      <c r="F12" s="11">
        <v>1500</v>
      </c>
      <c r="G12" s="12">
        <f t="shared" ref="G12:G25" si="0">F12*E12</f>
        <v>12000</v>
      </c>
      <c r="H12" s="25"/>
      <c r="K12" s="25">
        <v>1500</v>
      </c>
    </row>
    <row r="13" spans="1:11" ht="32.25" customHeight="1" x14ac:dyDescent="0.3">
      <c r="A13" s="10">
        <v>3</v>
      </c>
      <c r="B13" s="74" t="s">
        <v>52</v>
      </c>
      <c r="C13" s="75"/>
      <c r="D13" s="2" t="s">
        <v>4</v>
      </c>
      <c r="E13" s="11">
        <v>4</v>
      </c>
      <c r="F13" s="11">
        <v>2500</v>
      </c>
      <c r="G13" s="12">
        <f t="shared" si="0"/>
        <v>10000</v>
      </c>
      <c r="H13" s="25"/>
      <c r="K13" s="25">
        <v>2300</v>
      </c>
    </row>
    <row r="14" spans="1:11" ht="15" customHeight="1" x14ac:dyDescent="0.3">
      <c r="A14" s="10">
        <v>4</v>
      </c>
      <c r="B14" s="31" t="s">
        <v>49</v>
      </c>
      <c r="C14" s="31"/>
      <c r="D14" s="2" t="s">
        <v>14</v>
      </c>
      <c r="E14" s="1">
        <v>165</v>
      </c>
      <c r="F14" s="1">
        <v>850</v>
      </c>
      <c r="G14" s="12">
        <f t="shared" si="0"/>
        <v>140250</v>
      </c>
      <c r="H14" s="25"/>
      <c r="K14" s="25">
        <v>800</v>
      </c>
    </row>
    <row r="15" spans="1:11" ht="15" customHeight="1" x14ac:dyDescent="0.3">
      <c r="A15" s="10">
        <v>5</v>
      </c>
      <c r="B15" s="31" t="s">
        <v>48</v>
      </c>
      <c r="C15" s="31"/>
      <c r="D15" s="2" t="s">
        <v>14</v>
      </c>
      <c r="E15" s="1">
        <v>107</v>
      </c>
      <c r="F15" s="1">
        <v>950</v>
      </c>
      <c r="G15" s="12">
        <f t="shared" si="0"/>
        <v>101650</v>
      </c>
      <c r="H15" s="25"/>
      <c r="K15" s="25">
        <v>1050</v>
      </c>
    </row>
    <row r="16" spans="1:11" ht="15" customHeight="1" x14ac:dyDescent="0.3">
      <c r="A16" s="10">
        <v>6</v>
      </c>
      <c r="B16" s="31" t="s">
        <v>40</v>
      </c>
      <c r="C16" s="31"/>
      <c r="D16" s="2" t="s">
        <v>14</v>
      </c>
      <c r="E16" s="1">
        <v>172</v>
      </c>
      <c r="F16" s="1">
        <v>140</v>
      </c>
      <c r="G16" s="12">
        <f t="shared" si="0"/>
        <v>24080</v>
      </c>
      <c r="H16" s="24"/>
      <c r="I16" s="22"/>
      <c r="K16" s="24">
        <v>135</v>
      </c>
    </row>
    <row r="17" spans="1:12" ht="15" customHeight="1" x14ac:dyDescent="0.3">
      <c r="A17" s="10">
        <v>7</v>
      </c>
      <c r="B17" s="31" t="s">
        <v>41</v>
      </c>
      <c r="C17" s="31"/>
      <c r="D17" s="2" t="s">
        <v>14</v>
      </c>
      <c r="E17" s="1">
        <v>115</v>
      </c>
      <c r="F17" s="1">
        <v>160</v>
      </c>
      <c r="G17" s="12">
        <f t="shared" si="0"/>
        <v>18400</v>
      </c>
      <c r="H17" s="25"/>
      <c r="K17" s="25">
        <v>145</v>
      </c>
      <c r="L17" s="23"/>
    </row>
    <row r="18" spans="1:12" ht="15" customHeight="1" x14ac:dyDescent="0.3">
      <c r="A18" s="10">
        <v>8</v>
      </c>
      <c r="B18" s="31" t="s">
        <v>15</v>
      </c>
      <c r="C18" s="31"/>
      <c r="D18" s="2" t="s">
        <v>14</v>
      </c>
      <c r="E18" s="1">
        <v>105</v>
      </c>
      <c r="F18" s="1">
        <v>120</v>
      </c>
      <c r="G18" s="12">
        <f t="shared" si="0"/>
        <v>12600</v>
      </c>
      <c r="H18" s="25"/>
      <c r="K18" s="25">
        <v>140</v>
      </c>
    </row>
    <row r="19" spans="1:12" ht="15" customHeight="1" x14ac:dyDescent="0.3">
      <c r="A19" s="10">
        <v>9</v>
      </c>
      <c r="B19" s="31" t="s">
        <v>42</v>
      </c>
      <c r="C19" s="31"/>
      <c r="D19" s="2" t="s">
        <v>14</v>
      </c>
      <c r="E19" s="1">
        <v>56</v>
      </c>
      <c r="F19" s="1">
        <v>150</v>
      </c>
      <c r="G19" s="12">
        <f t="shared" si="0"/>
        <v>8400</v>
      </c>
      <c r="H19" s="25"/>
      <c r="K19" s="25">
        <v>140</v>
      </c>
    </row>
    <row r="20" spans="1:12" ht="15" customHeight="1" x14ac:dyDescent="0.3">
      <c r="A20" s="10">
        <v>10</v>
      </c>
      <c r="B20" s="32" t="s">
        <v>43</v>
      </c>
      <c r="C20" s="33"/>
      <c r="D20" s="2" t="s">
        <v>4</v>
      </c>
      <c r="E20" s="1">
        <v>5</v>
      </c>
      <c r="F20" s="1">
        <v>1000</v>
      </c>
      <c r="G20" s="12">
        <f t="shared" si="0"/>
        <v>5000</v>
      </c>
      <c r="H20" s="25"/>
      <c r="K20" s="25">
        <v>1000</v>
      </c>
    </row>
    <row r="21" spans="1:12" x14ac:dyDescent="0.3">
      <c r="A21" s="10">
        <v>11</v>
      </c>
      <c r="B21" s="32" t="s">
        <v>53</v>
      </c>
      <c r="C21" s="33"/>
      <c r="D21" s="2" t="s">
        <v>4</v>
      </c>
      <c r="E21" s="1">
        <v>5</v>
      </c>
      <c r="F21" s="1">
        <v>2000</v>
      </c>
      <c r="G21" s="12">
        <f t="shared" si="0"/>
        <v>10000</v>
      </c>
      <c r="H21" s="24"/>
      <c r="I21" s="22"/>
      <c r="K21" s="24">
        <v>800</v>
      </c>
    </row>
    <row r="22" spans="1:12" x14ac:dyDescent="0.3">
      <c r="A22" s="10">
        <v>12</v>
      </c>
      <c r="B22" s="32" t="s">
        <v>44</v>
      </c>
      <c r="C22" s="33"/>
      <c r="D22" s="2" t="s">
        <v>4</v>
      </c>
      <c r="E22" s="1">
        <v>5</v>
      </c>
      <c r="F22" s="1">
        <v>950</v>
      </c>
      <c r="G22" s="12">
        <f t="shared" si="0"/>
        <v>4750</v>
      </c>
      <c r="H22" s="24"/>
      <c r="I22" s="22"/>
      <c r="K22" s="24">
        <v>950</v>
      </c>
    </row>
    <row r="23" spans="1:12" x14ac:dyDescent="0.3">
      <c r="A23" s="10">
        <v>13</v>
      </c>
      <c r="B23" s="32" t="s">
        <v>45</v>
      </c>
      <c r="C23" s="33"/>
      <c r="D23" s="2" t="s">
        <v>14</v>
      </c>
      <c r="E23" s="1">
        <v>70</v>
      </c>
      <c r="F23" s="1">
        <v>120</v>
      </c>
      <c r="G23" s="12">
        <f t="shared" si="0"/>
        <v>8400</v>
      </c>
      <c r="H23" s="25"/>
      <c r="K23" s="25">
        <v>120</v>
      </c>
    </row>
    <row r="24" spans="1:12" ht="14.25" customHeight="1" thickBot="1" x14ac:dyDescent="0.35">
      <c r="A24" s="10">
        <v>14</v>
      </c>
      <c r="B24" s="32" t="s">
        <v>16</v>
      </c>
      <c r="C24" s="33"/>
      <c r="D24" s="2" t="s">
        <v>4</v>
      </c>
      <c r="E24" s="1">
        <v>5</v>
      </c>
      <c r="F24" s="1">
        <v>2000</v>
      </c>
      <c r="G24" s="12">
        <f t="shared" si="0"/>
        <v>10000</v>
      </c>
      <c r="H24" s="25"/>
      <c r="K24" s="25">
        <v>2000</v>
      </c>
    </row>
    <row r="25" spans="1:12" ht="14.25" customHeight="1" thickBot="1" x14ac:dyDescent="0.35">
      <c r="A25" s="10">
        <v>15</v>
      </c>
      <c r="B25" s="76" t="s">
        <v>46</v>
      </c>
      <c r="C25" s="77"/>
      <c r="D25" s="17" t="s">
        <v>4</v>
      </c>
      <c r="E25" s="18">
        <v>1</v>
      </c>
      <c r="F25" s="18">
        <v>3360</v>
      </c>
      <c r="G25" s="12">
        <f t="shared" si="0"/>
        <v>3360</v>
      </c>
      <c r="H25" s="71" t="s">
        <v>47</v>
      </c>
      <c r="I25" s="72"/>
      <c r="J25" s="72"/>
      <c r="K25" s="72"/>
      <c r="L25" s="73"/>
    </row>
    <row r="26" spans="1:12" x14ac:dyDescent="0.3">
      <c r="A26" s="19" t="s">
        <v>5</v>
      </c>
      <c r="B26" s="56" t="s">
        <v>13</v>
      </c>
      <c r="C26" s="56"/>
      <c r="D26" s="56"/>
      <c r="E26" s="20"/>
      <c r="F26" s="20"/>
      <c r="G26" s="21">
        <f>SUM(G11:G25)</f>
        <v>372890</v>
      </c>
    </row>
    <row r="27" spans="1:12" x14ac:dyDescent="0.3">
      <c r="A27" s="4" t="s">
        <v>8</v>
      </c>
      <c r="B27" s="34" t="s">
        <v>12</v>
      </c>
      <c r="C27" s="34"/>
      <c r="D27" s="34"/>
      <c r="E27" s="8"/>
      <c r="F27" s="8"/>
      <c r="G27" s="6">
        <f>G26*18%</f>
        <v>67120.2</v>
      </c>
    </row>
    <row r="28" spans="1:12" ht="15" thickBot="1" x14ac:dyDescent="0.35">
      <c r="A28" s="5" t="s">
        <v>10</v>
      </c>
      <c r="B28" s="29" t="s">
        <v>11</v>
      </c>
      <c r="C28" s="29"/>
      <c r="D28" s="29"/>
      <c r="E28" s="9"/>
      <c r="F28" s="9"/>
      <c r="G28" s="7">
        <f>SUM(G26:G27)</f>
        <v>440010.2</v>
      </c>
    </row>
    <row r="30" spans="1:12" ht="15.6" x14ac:dyDescent="0.3">
      <c r="A30" s="27" t="s">
        <v>28</v>
      </c>
      <c r="B30" s="27"/>
      <c r="C30" s="27"/>
      <c r="D30" s="27"/>
      <c r="E30" s="27"/>
      <c r="F30" s="27"/>
    </row>
    <row r="31" spans="1:12" ht="15.6" x14ac:dyDescent="0.3">
      <c r="A31" s="3">
        <v>1</v>
      </c>
      <c r="B31" s="26" t="s">
        <v>29</v>
      </c>
      <c r="C31" s="26"/>
      <c r="D31" s="26"/>
      <c r="E31" s="26"/>
      <c r="F31" s="26"/>
    </row>
    <row r="32" spans="1:12" ht="15.6" x14ac:dyDescent="0.3">
      <c r="A32" s="3">
        <v>2</v>
      </c>
      <c r="B32" s="28" t="s">
        <v>30</v>
      </c>
      <c r="C32" s="28"/>
      <c r="D32" s="28"/>
      <c r="E32" s="28"/>
      <c r="F32" s="28"/>
    </row>
    <row r="33" spans="1:6" ht="15.6" x14ac:dyDescent="0.3">
      <c r="A33" s="3">
        <v>3</v>
      </c>
      <c r="B33" s="28" t="s">
        <v>31</v>
      </c>
      <c r="C33" s="28"/>
      <c r="D33" s="28"/>
      <c r="E33" s="28"/>
      <c r="F33" s="28"/>
    </row>
    <row r="34" spans="1:6" ht="32.1" customHeight="1" x14ac:dyDescent="0.3">
      <c r="A34" s="3">
        <v>4</v>
      </c>
      <c r="B34" s="28" t="s">
        <v>32</v>
      </c>
      <c r="C34" s="28"/>
      <c r="D34" s="28"/>
      <c r="E34" s="28"/>
      <c r="F34" s="28"/>
    </row>
    <row r="35" spans="1:6" ht="15.6" x14ac:dyDescent="0.3">
      <c r="A35" s="3">
        <v>5</v>
      </c>
      <c r="B35" s="26" t="s">
        <v>35</v>
      </c>
      <c r="C35" s="26"/>
      <c r="D35" s="26"/>
      <c r="E35" s="26"/>
      <c r="F35" s="26"/>
    </row>
    <row r="36" spans="1:6" ht="15.6" x14ac:dyDescent="0.3">
      <c r="A36" s="3">
        <v>6</v>
      </c>
      <c r="B36" s="26" t="s">
        <v>33</v>
      </c>
      <c r="C36" s="26"/>
      <c r="D36" s="26"/>
      <c r="E36" s="26"/>
      <c r="F36" s="26"/>
    </row>
    <row r="37" spans="1:6" ht="15.6" x14ac:dyDescent="0.3">
      <c r="A37" s="3">
        <v>7</v>
      </c>
      <c r="B37" s="26" t="s">
        <v>34</v>
      </c>
      <c r="C37" s="26"/>
      <c r="D37" s="26"/>
      <c r="E37" s="26"/>
      <c r="F37" s="26"/>
    </row>
    <row r="38" spans="1:6" ht="15.6" x14ac:dyDescent="0.3">
      <c r="A38" s="3">
        <v>8</v>
      </c>
      <c r="B38" s="26" t="s">
        <v>36</v>
      </c>
      <c r="C38" s="26"/>
      <c r="D38" s="26"/>
      <c r="E38" s="26"/>
      <c r="F38" s="26"/>
    </row>
  </sheetData>
  <mergeCells count="44">
    <mergeCell ref="H25:L25"/>
    <mergeCell ref="B12:C12"/>
    <mergeCell ref="B13:C13"/>
    <mergeCell ref="B16:C16"/>
    <mergeCell ref="B17:C17"/>
    <mergeCell ref="B18:C18"/>
    <mergeCell ref="B19:C19"/>
    <mergeCell ref="B20:C20"/>
    <mergeCell ref="B25:C25"/>
    <mergeCell ref="A5:G5"/>
    <mergeCell ref="A6:B7"/>
    <mergeCell ref="F6:F7"/>
    <mergeCell ref="G6:G7"/>
    <mergeCell ref="B26:D26"/>
    <mergeCell ref="A9:G9"/>
    <mergeCell ref="B14:C14"/>
    <mergeCell ref="B11:C11"/>
    <mergeCell ref="B21:C21"/>
    <mergeCell ref="B22:C22"/>
    <mergeCell ref="C6:E7"/>
    <mergeCell ref="A8:G8"/>
    <mergeCell ref="B23:C23"/>
    <mergeCell ref="C1:G1"/>
    <mergeCell ref="C2:G2"/>
    <mergeCell ref="C3:G3"/>
    <mergeCell ref="C4:G4"/>
    <mergeCell ref="A1:B1"/>
    <mergeCell ref="A2:B2"/>
    <mergeCell ref="A3:B3"/>
    <mergeCell ref="A4:B4"/>
    <mergeCell ref="B28:D28"/>
    <mergeCell ref="B10:C10"/>
    <mergeCell ref="B15:C15"/>
    <mergeCell ref="B24:C24"/>
    <mergeCell ref="B27:D27"/>
    <mergeCell ref="B37:F37"/>
    <mergeCell ref="B38:F38"/>
    <mergeCell ref="A30:F30"/>
    <mergeCell ref="B31:F31"/>
    <mergeCell ref="B32:F32"/>
    <mergeCell ref="B33:F33"/>
    <mergeCell ref="B34:F34"/>
    <mergeCell ref="B35:F35"/>
    <mergeCell ref="B36:F36"/>
  </mergeCells>
  <hyperlinks>
    <hyperlink ref="B2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2024-10-01T07:10:48Z</dcterms:modified>
</cp:coreProperties>
</file>