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ikin Folder - KA\Daikin - Key Accounts\Daikin Key Accounts\Blue Tokai Coffee\Non RC Rate Site\BTC - Serilingampalli,  Hyderabad\"/>
    </mc:Choice>
  </mc:AlternateContent>
  <xr:revisionPtr revIDLastSave="0" documentId="13_ncr:1_{BDB7280B-C8E5-4798-9957-C70E88F19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11" i="1"/>
  <c r="G12" i="1"/>
  <c r="G10" i="1"/>
  <c r="G14" i="1" l="1"/>
  <c r="G15" i="1" s="1"/>
</calcChain>
</file>

<file path=xl/sharedStrings.xml><?xml version="1.0" encoding="utf-8"?>
<sst xmlns="http://schemas.openxmlformats.org/spreadsheetml/2006/main" count="32" uniqueCount="30">
  <si>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</si>
  <si>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</si>
  <si>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</si>
  <si>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</si>
  <si>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</si>
  <si>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</si>
  <si>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</si>
  <si>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</si>
  <si>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</si>
  <si>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</si>
  <si>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>Date :-</t>
  </si>
  <si>
    <t>Sr. No.</t>
  </si>
  <si>
    <t>DETAILS  OF MACHINES</t>
  </si>
  <si>
    <t>UNIT</t>
  </si>
  <si>
    <t>QTY.</t>
  </si>
  <si>
    <t>BASIC RATE</t>
  </si>
  <si>
    <t>AMOUNT</t>
  </si>
  <si>
    <t>Nos.</t>
  </si>
  <si>
    <t>A</t>
  </si>
  <si>
    <t>TOTAL BASIC HIGH SIDE</t>
  </si>
  <si>
    <t>B</t>
  </si>
  <si>
    <t>C</t>
  </si>
  <si>
    <t>Total High Side Value</t>
  </si>
  <si>
    <t>GST @ 18%</t>
  </si>
  <si>
    <t>Blue Tokai Coffee</t>
  </si>
  <si>
    <t>Daikin 1.8 TR Split AC 3 Star (Inverter)</t>
  </si>
  <si>
    <t>30.07.2026</t>
  </si>
  <si>
    <t>Site Address: - Unit No G-04, SMR Vinaylconia Convenience Centre, Masjid Banda, Kondapur Village, Serilingampalli Hyderabad -500084</t>
  </si>
  <si>
    <t xml:space="preserve">Daikin 2.0 TR Cassette AC (Inverter) </t>
  </si>
  <si>
    <t xml:space="preserve">Transportation Charges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</si>
</sst>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22"/>
      <color rgb="FF002060"/>
      <name val="Arial"/>
      <charset val="134"/>
    </font>
    <font>
      <sz val="20"/>
      <color rgb="FF002060"/>
      <name val="Brush Script MT"/>
      <charset val="134"/>
    </font>
    <font>
      <sz val="11"/>
      <color rgb="FF002060"/>
      <name val="Arial"/>
      <charset val="134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b/>
      <sz val="16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79425" y="267970"/>
          <a:ext cx="1584325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="90" zoomScaleNormal="90" workbookViewId="0">
      <selection activeCell="I10" sqref="I10"/>
    </sheetView>
  </sheetViews>
  <sheetFormatPr defaultColWidth="9" defaultRowHeight="14.4"/>
  <cols>
    <col min="1" max="1" width="7.109375" customWidth="1"/>
    <col min="2" max="2" width="20" customWidth="1"/>
    <col min="3" max="3" width="42.44140625" customWidth="1"/>
    <col min="4" max="4" width="14.44140625" customWidth="1"/>
    <col min="5" max="5" width="13.109375" customWidth="1"/>
    <col min="6" max="6" width="18.44140625" customWidth="1"/>
    <col min="7" max="7" width="21" customWidth="1"/>
  </cols>
  <sheetData>
    <row r="1" spans="1:7" ht="28.2">
      <c r="A1" s="54" t="s">
        <v>0</v>
      </c>
      <c r="B1" s="55"/>
      <c r="C1" s="55" t="s">
        <v>1</v>
      </c>
      <c r="D1" s="55"/>
      <c r="E1" s="55"/>
      <c r="F1" s="55"/>
      <c r="G1" s="56"/>
    </row>
    <row r="2" spans="1:7" ht="27">
      <c r="A2" s="57" t="s">
        <v>2</v>
      </c>
      <c r="B2" s="58"/>
      <c r="C2" s="58" t="s">
        <v>3</v>
      </c>
      <c r="D2" s="58"/>
      <c r="E2" s="58"/>
      <c r="F2" s="58"/>
      <c r="G2" s="59"/>
    </row>
    <row r="3" spans="1:7" ht="21" customHeight="1">
      <c r="A3" s="60" t="s">
        <v>4</v>
      </c>
      <c r="B3" s="61"/>
      <c r="C3" s="61" t="s">
        <v>5</v>
      </c>
      <c r="D3" s="61"/>
      <c r="E3" s="61"/>
      <c r="F3" s="61"/>
      <c r="G3" s="62"/>
    </row>
    <row r="4" spans="1:7" ht="22.5" customHeight="1">
      <c r="A4" s="38" t="s">
        <v>6</v>
      </c>
      <c r="B4" s="39"/>
      <c r="C4" s="39" t="s">
        <v>7</v>
      </c>
      <c r="D4" s="39"/>
      <c r="E4" s="39"/>
      <c r="F4" s="39"/>
      <c r="G4" s="40"/>
    </row>
    <row r="5" spans="1:7" ht="18">
      <c r="A5" s="41" t="s">
        <v>8</v>
      </c>
      <c r="B5" s="42"/>
      <c r="C5" s="42"/>
      <c r="D5" s="42"/>
      <c r="E5" s="42"/>
      <c r="F5" s="42"/>
      <c r="G5" s="43"/>
    </row>
    <row r="6" spans="1:7" ht="15" customHeight="1">
      <c r="A6" s="25" t="s">
        <v>9</v>
      </c>
      <c r="B6" s="29"/>
      <c r="C6" s="31" t="s">
        <v>24</v>
      </c>
      <c r="D6" s="32"/>
      <c r="E6" s="33"/>
      <c r="F6" s="25" t="s">
        <v>10</v>
      </c>
      <c r="G6" s="27" t="s">
        <v>26</v>
      </c>
    </row>
    <row r="7" spans="1:7" ht="15" customHeight="1">
      <c r="A7" s="26"/>
      <c r="B7" s="30"/>
      <c r="C7" s="34"/>
      <c r="D7" s="35"/>
      <c r="E7" s="36"/>
      <c r="F7" s="26"/>
      <c r="G7" s="28"/>
    </row>
    <row r="8" spans="1:7" ht="22.5" customHeight="1" thickBot="1">
      <c r="A8" s="44" t="s">
        <v>27</v>
      </c>
      <c r="B8" s="45"/>
      <c r="C8" s="45"/>
      <c r="D8" s="45"/>
      <c r="E8" s="45"/>
      <c r="F8" s="45"/>
      <c r="G8" s="46"/>
    </row>
    <row r="9" spans="1:7" ht="21" customHeight="1" thickBot="1">
      <c r="A9" s="1" t="s">
        <v>11</v>
      </c>
      <c r="B9" s="48" t="s">
        <v>12</v>
      </c>
      <c r="C9" s="49"/>
      <c r="D9" s="2" t="s">
        <v>13</v>
      </c>
      <c r="E9" s="2" t="s">
        <v>14</v>
      </c>
      <c r="F9" s="2" t="s">
        <v>15</v>
      </c>
      <c r="G9" s="3" t="s">
        <v>16</v>
      </c>
    </row>
    <row r="10" spans="1:7" ht="19.05" customHeight="1">
      <c r="A10" s="4">
        <v>1</v>
      </c>
      <c r="B10" s="50" t="s">
        <v>28</v>
      </c>
      <c r="C10" s="51"/>
      <c r="D10" s="5" t="s">
        <v>17</v>
      </c>
      <c r="E10" s="5">
        <v>3</v>
      </c>
      <c r="F10" s="6">
        <v>69492</v>
      </c>
      <c r="G10" s="7">
        <f>F10*E10</f>
        <v>208476</v>
      </c>
    </row>
    <row r="11" spans="1:7" ht="19.05" customHeight="1">
      <c r="A11" s="8">
        <v>2</v>
      </c>
      <c r="B11" s="37" t="s">
        <v>25</v>
      </c>
      <c r="C11" s="37"/>
      <c r="D11" s="9" t="s">
        <v>17</v>
      </c>
      <c r="E11" s="9">
        <v>1</v>
      </c>
      <c r="F11" s="10">
        <v>42373</v>
      </c>
      <c r="G11" s="7">
        <f>F11*E11</f>
        <v>42373</v>
      </c>
    </row>
    <row r="12" spans="1:7" ht="18" customHeight="1" thickBot="1">
      <c r="A12" s="8">
        <v>3</v>
      </c>
      <c r="B12" s="52" t="s">
        <v>29</v>
      </c>
      <c r="C12" s="53"/>
      <c r="D12" s="9" t="s">
        <v>17</v>
      </c>
      <c r="E12" s="9">
        <v>1</v>
      </c>
      <c r="F12" s="10">
        <v>1000</v>
      </c>
      <c r="G12" s="7">
        <f>F12*E12</f>
        <v>1000</v>
      </c>
    </row>
    <row r="13" spans="1:7" ht="22.2" customHeight="1">
      <c r="A13" s="11" t="s">
        <v>18</v>
      </c>
      <c r="B13" s="47" t="s">
        <v>19</v>
      </c>
      <c r="C13" s="47"/>
      <c r="D13" s="12"/>
      <c r="E13" s="13"/>
      <c r="F13" s="13"/>
      <c r="G13" s="14">
        <f>SUM(G10:G12)</f>
        <v>251849</v>
      </c>
    </row>
    <row r="14" spans="1:7" ht="21.6" customHeight="1">
      <c r="A14" s="15" t="s">
        <v>20</v>
      </c>
      <c r="B14" s="23" t="s">
        <v>23</v>
      </c>
      <c r="C14" s="23"/>
      <c r="D14" s="16"/>
      <c r="E14" s="17"/>
      <c r="F14" s="17"/>
      <c r="G14" s="18">
        <f>G13*18%</f>
        <v>45332.82</v>
      </c>
    </row>
    <row r="15" spans="1:7" ht="23.4" customHeight="1" thickBot="1">
      <c r="A15" s="19" t="s">
        <v>21</v>
      </c>
      <c r="B15" s="24" t="s">
        <v>22</v>
      </c>
      <c r="C15" s="24"/>
      <c r="D15" s="20"/>
      <c r="E15" s="21"/>
      <c r="F15" s="21"/>
      <c r="G15" s="22">
        <f>G13+G14</f>
        <v>297181.82</v>
      </c>
    </row>
    <row r="26" ht="32.1" customHeight="1"/>
  </sheetData>
  <mergeCells count="21">
    <mergeCell ref="A1:B1"/>
    <mergeCell ref="C1:G1"/>
    <mergeCell ref="A2:B2"/>
    <mergeCell ref="C2:G2"/>
    <mergeCell ref="A3:B3"/>
    <mergeCell ref="C3:G3"/>
    <mergeCell ref="A4:B4"/>
    <mergeCell ref="C4:G4"/>
    <mergeCell ref="A5:G5"/>
    <mergeCell ref="A8:G8"/>
    <mergeCell ref="B13:C13"/>
    <mergeCell ref="B9:C9"/>
    <mergeCell ref="B10:C10"/>
    <mergeCell ref="B12:C12"/>
    <mergeCell ref="B14:C14"/>
    <mergeCell ref="B15:C15"/>
    <mergeCell ref="F6:F7"/>
    <mergeCell ref="G6:G7"/>
    <mergeCell ref="A6:B7"/>
    <mergeCell ref="C6:E7"/>
    <mergeCell ref="B11:C11"/>
  </mergeCells>
  <pageMargins left="0.7" right="0.7" top="0.75" bottom="0.75" header="0.3" footer="0.3"/>
  <pageSetup paperSize="9" orientation="portrait" verticalDpi="36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Asim Shaikh</cp:lastModifiedBy>
  <dcterms:created xsi:type="dcterms:W3CDTF">2006-09-16T00:00:00Z</dcterms:created>
  <dcterms:modified xsi:type="dcterms:W3CDTF">2026-07-30T08:36:30Z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FC5C038DB9974F1EA95198103A8AFDD0_12</vt:lpwstr>
  </property>
  <property fmtid="{D5CDD505-2E9C-101B-9397-08002B2CF9AE}" pid="3" name="KSOProductBuildVer">
    <vt:lpwstr>1033-12.2.0.19805</vt:lpwstr>
  </property>
</Properties>
</file>