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1" i="1" l="1"/>
  <c r="G12" i="1"/>
  <c r="G18" i="1" l="1"/>
  <c r="G19" i="1" s="1"/>
  <c r="G20" i="1" s="1"/>
</calcChain>
</file>

<file path=xl/sharedStrings.xml><?xml version="1.0" encoding="utf-8"?>
<sst xmlns="http://schemas.openxmlformats.org/spreadsheetml/2006/main" count="57" uniqueCount="52">
  <si>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</si>
  <si>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</si>
  <si>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</si>
  <si>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</si>
  <si>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</si>
  <si>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</si>
  <si>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</si>
  <si>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</si>
  <si>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</si>
  <si>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</si>
  <si>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</si>
  <si>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</si>
  <si>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</si>
  <si>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</si>
  <si>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</si>
  <si>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</si>
  <si>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</si>
  <si>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</si>
  <si>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</si>
  <si>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</si>
  <si>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</si>
  <si>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</si>
  <si>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</si>
  <si>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</si>
  <si>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</si>
  <si>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Mahindra &amp; Mahindra Ltd</t>
  </si>
  <si>
    <t>Site Address: - M&amp;M Automotive Sector AS Chakan Plant Plot No-A-1,Phase IV,Chakan MIDC  Dist:- Pune Khed-Pune 410501</t>
  </si>
  <si>
    <t>1</t>
  </si>
  <si>
    <t>2</t>
  </si>
  <si>
    <t>4</t>
  </si>
  <si>
    <t>Mtrs</t>
  </si>
  <si>
    <t>5</t>
  </si>
  <si>
    <t xml:space="preserve">Interconnecting Cable Indoor &amp; Outdoor </t>
  </si>
  <si>
    <t>6</t>
  </si>
  <si>
    <t>3</t>
  </si>
  <si>
    <t>Standard Installation, Pressure Testing, Vacummizing, Testing &amp; Commissioning of Split unit</t>
  </si>
  <si>
    <t>Refrigeration Piping for Split Unit</t>
  </si>
  <si>
    <t xml:space="preserve">Drain Pipe 25mm PVC Pipe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</si>
  <si>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</si>
  <si>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</si>
  <si>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</si>
  <si>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</si>
  <si>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</si>
  <si>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</si>
  <si>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</si>
  <si>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</si>
  <si>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</si>
  <si>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8</t>
  </si>
  <si>
    <t>20.04.2026</t>
  </si>
  <si>
    <t xml:space="preserve">L-Type Stand for Outdoor unit   </t>
  </si>
  <si>
    <t>Drain Pump</t>
  </si>
  <si>
    <t>Top up of refrigerant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</si>
</sst>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6"/>
      <color rgb="FF002060"/>
      <name val="Brush Script MT"/>
      <family val="4"/>
    </font>
    <font>
      <b/>
      <sz val="20"/>
      <color rgb="FF002060"/>
      <name val="Arial"/>
      <family val="2"/>
    </font>
    <font>
      <sz val="10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0" xfId="0" quotePrefix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458611</xdr:colOff>
      <xdr:row>0</xdr:row>
      <xdr:rowOff>130528</xdr:rowOff>
    </xdr:from>
    <xdr:to>
      <xdr:col>1</xdr:col>
      <xdr:colOff>1280584</xdr:colOff>
      <xdr:row>3</xdr:row>
      <xdr:rowOff>51942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611" y="130528"/>
          <a:ext cx="1308806" cy="630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topLeftCell="A4" zoomScale="90" zoomScaleNormal="90" workbookViewId="0">
      <selection activeCell="G20" sqref="G20"/>
    </sheetView>
  </sheetViews>
  <sheetFormatPr defaultRowHeight="15" x14ac:dyDescent="0.25"/>
  <cols>
    <col min="1" max="1" width="7.28515625" customWidth="1"/>
    <col min="2" max="2" width="20" customWidth="1"/>
    <col min="3" max="3" width="38.28515625" customWidth="1"/>
    <col min="4" max="4" width="14.28515625" customWidth="1"/>
    <col min="5" max="5" width="13.28515625" customWidth="1"/>
    <col min="6" max="6" width="18.42578125" customWidth="1"/>
    <col min="7" max="7" width="21" customWidth="1"/>
  </cols>
  <sheetData>
    <row r="1" spans="1:7" ht="27.75" x14ac:dyDescent="0.25">
      <c r="A1" s="33" t="s">
        <v>17</v>
      </c>
      <c r="B1" s="34"/>
      <c r="C1" s="25" t="s">
        <v>18</v>
      </c>
      <c r="D1" s="25"/>
      <c r="E1" s="25"/>
      <c r="F1" s="25"/>
      <c r="G1" s="26"/>
    </row>
    <row r="2" spans="1:7" ht="13.5" customHeight="1" x14ac:dyDescent="0.25">
      <c r="A2" s="35" t="s">
        <v>19</v>
      </c>
      <c r="B2" s="36"/>
      <c r="C2" s="27" t="s">
        <v>20</v>
      </c>
      <c r="D2" s="27"/>
      <c r="E2" s="27"/>
      <c r="F2" s="27"/>
      <c r="G2" s="28"/>
    </row>
    <row r="3" spans="1:7" x14ac:dyDescent="0.25">
      <c r="A3" s="37" t="s">
        <v>21</v>
      </c>
      <c r="B3" s="38"/>
      <c r="C3" s="29" t="s">
        <v>22</v>
      </c>
      <c r="D3" s="29"/>
      <c r="E3" s="29"/>
      <c r="F3" s="29"/>
      <c r="G3" s="30"/>
    </row>
    <row r="4" spans="1:7" ht="15.75" thickBot="1" x14ac:dyDescent="0.3">
      <c r="A4" s="39" t="s">
        <v>23</v>
      </c>
      <c r="B4" s="40"/>
      <c r="C4" s="31" t="s">
        <v>24</v>
      </c>
      <c r="D4" s="31"/>
      <c r="E4" s="31"/>
      <c r="F4" s="31"/>
      <c r="G4" s="32"/>
    </row>
    <row r="5" spans="1:7" ht="19.5" thickBot="1" x14ac:dyDescent="0.3">
      <c r="A5" s="41" t="s">
        <v>14</v>
      </c>
      <c r="B5" s="42"/>
      <c r="C5" s="42"/>
      <c r="D5" s="42"/>
      <c r="E5" s="42"/>
      <c r="F5" s="42"/>
      <c r="G5" s="43"/>
    </row>
    <row r="6" spans="1:7" ht="15" customHeight="1" x14ac:dyDescent="0.25">
      <c r="A6" s="44" t="s">
        <v>16</v>
      </c>
      <c r="B6" s="45"/>
      <c r="C6" s="52" t="s">
        <v>25</v>
      </c>
      <c r="D6" s="53"/>
      <c r="E6" s="54"/>
      <c r="F6" s="48" t="s">
        <v>15</v>
      </c>
      <c r="G6" s="50" t="s">
        <v>48</v>
      </c>
    </row>
    <row r="7" spans="1:7" ht="15" customHeight="1" thickBot="1" x14ac:dyDescent="0.3">
      <c r="A7" s="46"/>
      <c r="B7" s="47"/>
      <c r="C7" s="55"/>
      <c r="D7" s="56"/>
      <c r="E7" s="57"/>
      <c r="F7" s="49"/>
      <c r="G7" s="51"/>
    </row>
    <row r="8" spans="1:7" ht="22.5" customHeight="1" thickBot="1" x14ac:dyDescent="0.3">
      <c r="A8" s="60" t="s">
        <v>26</v>
      </c>
      <c r="B8" s="62"/>
      <c r="C8" s="62"/>
      <c r="D8" s="62"/>
      <c r="E8" s="62"/>
      <c r="F8" s="62"/>
      <c r="G8" s="61"/>
    </row>
    <row r="9" spans="1:7" ht="20.65" customHeight="1" thickBot="1" x14ac:dyDescent="0.3">
      <c r="A9" s="64" t="s">
        <v>6</v>
      </c>
      <c r="B9" s="65"/>
      <c r="C9" s="65"/>
      <c r="D9" s="65"/>
      <c r="E9" s="65"/>
      <c r="F9" s="65"/>
      <c r="G9" s="66"/>
    </row>
    <row r="10" spans="1:7" ht="20.45" customHeight="1" thickBot="1" x14ac:dyDescent="0.3">
      <c r="A10" s="13" t="s">
        <v>9</v>
      </c>
      <c r="B10" s="60" t="s">
        <v>7</v>
      </c>
      <c r="C10" s="61"/>
      <c r="D10" s="12" t="s">
        <v>0</v>
      </c>
      <c r="E10" s="12" t="s">
        <v>1</v>
      </c>
      <c r="F10" s="12" t="s">
        <v>2</v>
      </c>
      <c r="G10" s="12" t="s">
        <v>3</v>
      </c>
    </row>
    <row r="11" spans="1:7" ht="33" customHeight="1" x14ac:dyDescent="0.25">
      <c r="A11" s="15" t="s">
        <v>27</v>
      </c>
      <c r="B11" s="69" t="s">
        <v>35</v>
      </c>
      <c r="C11" s="69"/>
      <c r="D11" s="2" t="s">
        <v>4</v>
      </c>
      <c r="E11" s="1">
        <v>3</v>
      </c>
      <c r="F11" s="1">
        <v>1650</v>
      </c>
      <c r="G11" s="16">
        <f>F11*E11</f>
        <v>4950</v>
      </c>
    </row>
    <row r="12" spans="1:7" ht="14.25" customHeight="1" x14ac:dyDescent="0.25">
      <c r="A12" s="15" t="s">
        <v>28</v>
      </c>
      <c r="B12" s="67" t="s">
        <v>36</v>
      </c>
      <c r="C12" s="68"/>
      <c r="D12" s="17" t="s">
        <v>30</v>
      </c>
      <c r="E12" s="18">
        <v>42</v>
      </c>
      <c r="F12" s="18">
        <v>950</v>
      </c>
      <c r="G12" s="16">
        <f>F12*E12</f>
        <v>39900</v>
      </c>
    </row>
    <row r="13" spans="1:7" x14ac:dyDescent="0.25">
      <c r="A13" s="15" t="s">
        <v>34</v>
      </c>
      <c r="B13" s="70" t="s">
        <v>32</v>
      </c>
      <c r="C13" s="70"/>
      <c r="D13" s="17" t="s">
        <v>30</v>
      </c>
      <c r="E13" s="18">
        <v>46</v>
      </c>
      <c r="F13" s="18">
        <v>150</v>
      </c>
      <c r="G13" s="16">
        <f t="shared" ref="G13:G17" si="0">F13*E13</f>
        <v>6900</v>
      </c>
    </row>
    <row r="14" spans="1:7" x14ac:dyDescent="0.25">
      <c r="A14" s="15" t="s">
        <v>29</v>
      </c>
      <c r="B14" s="70" t="s">
        <v>37</v>
      </c>
      <c r="C14" s="70"/>
      <c r="D14" s="17" t="s">
        <v>30</v>
      </c>
      <c r="E14" s="18">
        <v>37</v>
      </c>
      <c r="F14" s="18">
        <v>160</v>
      </c>
      <c r="G14" s="16">
        <f t="shared" si="0"/>
        <v>5920</v>
      </c>
    </row>
    <row r="15" spans="1:7" x14ac:dyDescent="0.25">
      <c r="A15" s="15" t="s">
        <v>31</v>
      </c>
      <c r="B15" s="67" t="s">
        <v>49</v>
      </c>
      <c r="C15" s="68"/>
      <c r="D15" s="17" t="s">
        <v>4</v>
      </c>
      <c r="E15" s="18">
        <v>2</v>
      </c>
      <c r="F15" s="18">
        <v>850</v>
      </c>
      <c r="G15" s="16">
        <f t="shared" si="0"/>
        <v>1700</v>
      </c>
    </row>
    <row r="16" spans="1:7" x14ac:dyDescent="0.25">
      <c r="A16" s="15" t="s">
        <v>33</v>
      </c>
      <c r="B16" s="67" t="s">
        <v>50</v>
      </c>
      <c r="C16" s="68"/>
      <c r="D16" s="17" t="s">
        <v>4</v>
      </c>
      <c r="E16" s="1">
        <v>3</v>
      </c>
      <c r="F16" s="1">
        <v>6500</v>
      </c>
      <c r="G16" s="16">
        <f t="shared" si="0"/>
        <v>19500</v>
      </c>
    </row>
    <row r="17" spans="1:9" ht="15.75" customHeight="1" thickBot="1" x14ac:dyDescent="0.3">
      <c r="A17" s="15" t="s">
        <v>47</v>
      </c>
      <c r="B17" s="67" t="s">
        <v>51</v>
      </c>
      <c r="C17" s="68"/>
      <c r="D17" s="20" t="s">
        <v>4</v>
      </c>
      <c r="E17" s="21">
        <v>2</v>
      </c>
      <c r="F17" s="21">
        <v>1200</v>
      </c>
      <c r="G17" s="16">
        <f t="shared" si="0"/>
        <v>2400</v>
      </c>
    </row>
    <row r="18" spans="1:9" x14ac:dyDescent="0.25">
      <c r="A18" s="7" t="s">
        <v>5</v>
      </c>
      <c r="B18" s="63" t="s">
        <v>13</v>
      </c>
      <c r="C18" s="63"/>
      <c r="D18" s="63"/>
      <c r="E18" s="8"/>
      <c r="F18" s="8"/>
      <c r="G18" s="9">
        <f>SUM(G11:G17)</f>
        <v>81270</v>
      </c>
      <c r="I18" s="14"/>
    </row>
    <row r="19" spans="1:9" x14ac:dyDescent="0.25">
      <c r="A19" s="3" t="s">
        <v>8</v>
      </c>
      <c r="B19" s="58" t="s">
        <v>12</v>
      </c>
      <c r="C19" s="58"/>
      <c r="D19" s="58"/>
      <c r="E19" s="5"/>
      <c r="F19" s="5"/>
      <c r="G19" s="4">
        <f>G18*18%</f>
        <v>14628.6</v>
      </c>
      <c r="I19" s="14"/>
    </row>
    <row r="20" spans="1:9" ht="15.75" thickBot="1" x14ac:dyDescent="0.3">
      <c r="A20" s="10" t="s">
        <v>10</v>
      </c>
      <c r="B20" s="59" t="s">
        <v>11</v>
      </c>
      <c r="C20" s="59"/>
      <c r="D20" s="59"/>
      <c r="E20" s="6"/>
      <c r="F20" s="6"/>
      <c r="G20" s="11">
        <f>SUM(G18:G19)</f>
        <v>95898.6</v>
      </c>
    </row>
    <row r="23" spans="1:9" ht="15.75" x14ac:dyDescent="0.25">
      <c r="A23" s="23" t="s">
        <v>38</v>
      </c>
      <c r="B23" s="23"/>
      <c r="C23" s="23"/>
      <c r="D23" s="23"/>
      <c r="E23" s="23"/>
      <c r="F23" s="23"/>
    </row>
    <row r="24" spans="1:9" ht="15.75" x14ac:dyDescent="0.25">
      <c r="A24" s="19">
        <v>1</v>
      </c>
      <c r="B24" s="22" t="s">
        <v>39</v>
      </c>
      <c r="C24" s="22"/>
      <c r="D24" s="22"/>
      <c r="E24" s="22"/>
      <c r="F24" s="22"/>
    </row>
    <row r="25" spans="1:9" ht="15.75" x14ac:dyDescent="0.25">
      <c r="A25" s="19">
        <v>2</v>
      </c>
      <c r="B25" s="24" t="s">
        <v>40</v>
      </c>
      <c r="C25" s="24"/>
      <c r="D25" s="24"/>
      <c r="E25" s="24"/>
      <c r="F25" s="24"/>
    </row>
    <row r="26" spans="1:9" ht="15.75" x14ac:dyDescent="0.25">
      <c r="A26" s="19">
        <v>3</v>
      </c>
      <c r="B26" s="24" t="s">
        <v>41</v>
      </c>
      <c r="C26" s="24"/>
      <c r="D26" s="24"/>
      <c r="E26" s="24"/>
      <c r="F26" s="24"/>
    </row>
    <row r="27" spans="1:9" ht="15.75" x14ac:dyDescent="0.25">
      <c r="A27" s="19">
        <v>4</v>
      </c>
      <c r="B27" s="24" t="s">
        <v>42</v>
      </c>
      <c r="C27" s="24"/>
      <c r="D27" s="24"/>
      <c r="E27" s="24"/>
      <c r="F27" s="24"/>
    </row>
    <row r="28" spans="1:9" ht="15.75" x14ac:dyDescent="0.25">
      <c r="A28" s="19">
        <v>5</v>
      </c>
      <c r="B28" s="22" t="s">
        <v>43</v>
      </c>
      <c r="C28" s="22"/>
      <c r="D28" s="22"/>
      <c r="E28" s="22"/>
      <c r="F28" s="22"/>
    </row>
    <row r="29" spans="1:9" ht="15.75" x14ac:dyDescent="0.25">
      <c r="A29" s="19">
        <v>6</v>
      </c>
      <c r="B29" s="22" t="s">
        <v>44</v>
      </c>
      <c r="C29" s="22"/>
      <c r="D29" s="22"/>
      <c r="E29" s="22"/>
      <c r="F29" s="22"/>
    </row>
    <row r="30" spans="1:9" ht="15.75" x14ac:dyDescent="0.25">
      <c r="A30" s="19">
        <v>7</v>
      </c>
      <c r="B30" s="22" t="s">
        <v>45</v>
      </c>
      <c r="C30" s="22"/>
      <c r="D30" s="22"/>
      <c r="E30" s="22"/>
      <c r="F30" s="22"/>
    </row>
    <row r="31" spans="1:9" ht="15.75" x14ac:dyDescent="0.25">
      <c r="A31" s="19">
        <v>8</v>
      </c>
      <c r="B31" s="22" t="s">
        <v>46</v>
      </c>
      <c r="C31" s="22"/>
      <c r="D31" s="22"/>
      <c r="E31" s="22"/>
      <c r="F31" s="22"/>
    </row>
  </sheetData>
  <mergeCells count="35">
    <mergeCell ref="B19:D19"/>
    <mergeCell ref="B20:D20"/>
    <mergeCell ref="B10:C10"/>
    <mergeCell ref="A8:G8"/>
    <mergeCell ref="B18:D18"/>
    <mergeCell ref="A9:G9"/>
    <mergeCell ref="B16:C16"/>
    <mergeCell ref="B15:C15"/>
    <mergeCell ref="B11:C11"/>
    <mergeCell ref="B12:C12"/>
    <mergeCell ref="B13:C13"/>
    <mergeCell ref="B14:C14"/>
    <mergeCell ref="B17:C17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9:F29"/>
    <mergeCell ref="B30:F30"/>
    <mergeCell ref="B31:F31"/>
    <mergeCell ref="A23:F23"/>
    <mergeCell ref="B24:F24"/>
    <mergeCell ref="B25:F25"/>
    <mergeCell ref="B26:F26"/>
    <mergeCell ref="B27:F27"/>
    <mergeCell ref="B28:F28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2026-04-20T12:16:31Z</dcterms:modified>
</cp:coreProperties>
</file>