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0CA1D9A-5C5E-4D94-A4FA-BB59A429B2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26" i="1"/>
  <c r="G27" i="1"/>
  <c r="G28" i="1"/>
  <c r="G29" i="1"/>
  <c r="G30" i="1"/>
  <c r="G25" i="1"/>
  <c r="G32" i="1" l="1"/>
  <c r="G33" i="1" l="1"/>
</calcChain>
</file>

<file path=xl/sharedStrings.xml><?xml version="1.0" encoding="utf-8"?>
<sst xmlns="http://schemas.openxmlformats.org/spreadsheetml/2006/main" count="41" uniqueCount="38">
  <si>
    <t>Ref :-</t>
  </si>
  <si>
    <t>Date :-</t>
  </si>
  <si>
    <t>To,</t>
  </si>
  <si>
    <t>Subject :-</t>
  </si>
  <si>
    <t>Dear Sir,</t>
  </si>
  <si>
    <t>We trust the above offer is in line with your requirement and now look forward to the pleasure of receiving your valued order</t>
  </si>
  <si>
    <t>Thanking you and assuring you of our best attention at all times, we remain,</t>
  </si>
  <si>
    <t>Yours faithfully,</t>
  </si>
  <si>
    <t>BILL OF QUANTITIES</t>
  </si>
  <si>
    <t>Nos.</t>
  </si>
  <si>
    <t>Total (High Side)</t>
  </si>
  <si>
    <t>A</t>
  </si>
  <si>
    <t>Subtotal</t>
  </si>
  <si>
    <r>
      <t xml:space="preserve">We thank you for your enquiry and are pleased to submit our techno-commercial offer </t>
    </r>
    <r>
      <rPr>
        <sz val="11"/>
        <color rgb="FF212121"/>
        <rFont val="Calibri"/>
        <family val="2"/>
        <scheme val="minor"/>
      </rPr>
      <t xml:space="preserve">as per </t>
    </r>
    <r>
      <rPr>
        <sz val="11"/>
        <color theme="1"/>
        <rFont val="Calibri"/>
        <charset val="134"/>
        <scheme val="minor"/>
      </rPr>
      <t>following :</t>
    </r>
  </si>
  <si>
    <t>Quotation for Repairing work of Ductable AC's at your premises</t>
  </si>
  <si>
    <t xml:space="preserve">Repairing work of Ductable Airconditioners </t>
  </si>
  <si>
    <t>Repairing Work Description</t>
  </si>
  <si>
    <t>Kg's</t>
  </si>
  <si>
    <t>GST 18%</t>
  </si>
  <si>
    <t>Lot</t>
  </si>
  <si>
    <t>AEON AIRCONDITIONING SOLUTIONS</t>
  </si>
  <si>
    <t>Complete Airconditioning solutions.</t>
  </si>
  <si>
    <t>For Aeon Aircondtioning Solutions</t>
  </si>
  <si>
    <t xml:space="preserve">Workshop &amp; Office: - Aeon House, Office No 108 &amp; 109 Devashree Garden Commercial Complex, R W Sawant Marg, </t>
  </si>
  <si>
    <t>Krsnaa Diagnostics,</t>
  </si>
  <si>
    <t>03.01.2024</t>
  </si>
  <si>
    <t xml:space="preserve">Chtrapati Shivaji Maharaj Hospital, </t>
  </si>
  <si>
    <t>Kalwa Naka, Belapur Road, Kalwa, Thane- 400605</t>
  </si>
  <si>
    <t>Supply of R22 Refrigerant for 8.5 TR ductable unit.</t>
  </si>
  <si>
    <t>Note : After pressure testing If there is any leakages in the coils or copper piping we need to replace the same and we will share the revise quote accordingly.</t>
  </si>
  <si>
    <t>Lifting Shifting &amp; Transportation</t>
  </si>
  <si>
    <t xml:space="preserve">Labour Chaeges towards replacement of Compressor of  8.5 TR Dakin Ductable unit </t>
  </si>
  <si>
    <t>Labour Charges towards Flushing of system &amp; Pressure Testing with Nitrogen, Brazing of joints, R 22 Gas Charging Vacuuming and Commissioning of 8.5 TR Ductable system.</t>
  </si>
  <si>
    <t>Supply &amp; Installation of Filter Dryer (Danfoss Make)</t>
  </si>
  <si>
    <t>Installation of U-Trap in Copper pipe Line</t>
  </si>
  <si>
    <t xml:space="preserve">AAS/22-23/0143 </t>
  </si>
  <si>
    <t>above Sheetal Dairy, Rutu Park, Thane, Maharashtra 400601. Phone - 9322334106 / 9137940454</t>
  </si>
  <si>
    <t xml:space="preserve">Rajiv Gandhi Medical College &amp;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</si>
</sst>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₹&quot;\ * #,##0.00_ ;_ &quot;₹&quot;\ * \-#,##0.00_ ;_ &quot;₹&quot;\ * &quot;-&quot;??_ ;_ @_ "/>
    <numFmt numFmtId="164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rgb="FF2121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indexed="8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20"/>
      <color rgb="FF002060"/>
      <name val="Arial"/>
      <family val="2"/>
    </font>
    <font>
      <sz val="18"/>
      <color rgb="FF002060"/>
      <name val="Brush Script MT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Font="0" applyFill="0" applyBorder="0" applyAlignment="0" applyProtection="0"/>
    <xf numFmtId="0" fontId="12" fillId="0" borderId="0"/>
    <xf numFmtId="44" fontId="15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164" fontId="11" fillId="0" borderId="0" xfId="1" applyNumberFormat="1" applyFont="1" applyBorder="1" applyAlignment="1">
      <alignment vertical="center"/>
    </xf>
    <xf numFmtId="0" fontId="14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44" fontId="11" fillId="0" borderId="12" xfId="3" applyFont="1" applyBorder="1" applyAlignment="1">
      <alignment vertical="center"/>
    </xf>
    <xf numFmtId="44" fontId="7" fillId="0" borderId="12" xfId="3" applyFont="1" applyBorder="1" applyAlignment="1">
      <alignment vertic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4">
    <cellStyle name="Comma 2 2" xfId="1" xr:uid="{00000000-0005-0000-0000-000000000000}"/>
    <cellStyle name="Currency" xfId="3" builtinId="4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150283</xdr:colOff>
      <xdr:row>1</xdr:row>
      <xdr:rowOff>203200</xdr:rowOff>
    </xdr:from>
    <xdr:to>
      <xdr:col>2</xdr:col>
      <xdr:colOff>228600</xdr:colOff>
      <xdr:row>3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5F694-A5D7-4415-AE47-9D2381E18B8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133" y="387350"/>
          <a:ext cx="827617" cy="4381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127000</xdr:colOff>
      <xdr:row>39</xdr:row>
      <xdr:rowOff>6350</xdr:rowOff>
    </xdr:from>
    <xdr:to>
      <xdr:col>2</xdr:col>
      <xdr:colOff>8794</xdr:colOff>
      <xdr:row>42</xdr:row>
      <xdr:rowOff>39510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1C0C37-E81F-4B06-B327-5182B020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7740650"/>
          <a:ext cx="631094" cy="585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4"/>
  <sheetViews>
    <sheetView showGridLines="0" tabSelected="1" workbookViewId="0">
      <selection activeCell="B2" sqref="B2:G2"/>
    </sheetView>
  </sheetViews>
  <sheetFormatPr defaultColWidth="9.21875" defaultRowHeight="14.4"/>
  <cols>
    <col min="1" max="1" width="2.77734375" customWidth="1"/>
    <col min="2" max="2" width="10.77734375" customWidth="1"/>
    <col min="3" max="3" width="45.44140625" customWidth="1"/>
    <col min="4" max="4" width="6.44140625" bestFit="1" customWidth="1"/>
    <col min="5" max="5" width="5.5546875" customWidth="1"/>
    <col min="6" max="6" width="11.44140625" bestFit="1" customWidth="1"/>
    <col min="7" max="7" width="16.77734375" customWidth="1"/>
    <col min="8" max="8" width="10.5546875" bestFit="1" customWidth="1"/>
    <col min="9" max="9" width="9.5546875" bestFit="1" customWidth="1"/>
  </cols>
  <sheetData>
    <row r="2" spans="2:7" ht="24.6">
      <c r="B2" s="26" t="s">
        <v>20</v>
      </c>
      <c r="C2" s="27"/>
      <c r="D2" s="27"/>
      <c r="E2" s="27"/>
      <c r="F2" s="27"/>
      <c r="G2" s="28"/>
    </row>
    <row r="3" spans="2:7" ht="24.6">
      <c r="B3" s="29" t="s">
        <v>21</v>
      </c>
      <c r="C3" s="29"/>
      <c r="D3" s="29"/>
      <c r="E3" s="29"/>
      <c r="F3" s="29"/>
      <c r="G3" s="29"/>
    </row>
    <row r="4" spans="2:7">
      <c r="B4" s="30" t="s">
        <v>23</v>
      </c>
      <c r="C4" s="31"/>
      <c r="D4" s="31"/>
      <c r="E4" s="31"/>
      <c r="F4" s="31"/>
      <c r="G4" s="32"/>
    </row>
    <row r="5" spans="2:7">
      <c r="B5" s="33" t="s">
        <v>36</v>
      </c>
      <c r="C5" s="33"/>
      <c r="D5" s="33"/>
      <c r="E5" s="33"/>
      <c r="F5" s="33"/>
      <c r="G5" s="33"/>
    </row>
    <row r="6" spans="2:7">
      <c r="B6" s="2"/>
      <c r="G6" s="5"/>
    </row>
    <row r="7" spans="2:7">
      <c r="B7" s="1"/>
      <c r="C7" s="3"/>
      <c r="D7" s="3"/>
      <c r="E7" s="3"/>
      <c r="F7" s="3"/>
      <c r="G7" s="4"/>
    </row>
    <row r="8" spans="2:7">
      <c r="B8" s="6" t="s">
        <v>0</v>
      </c>
      <c r="C8" s="24" t="s">
        <v>35</v>
      </c>
      <c r="F8" t="s">
        <v>1</v>
      </c>
      <c r="G8" s="25" t="s">
        <v>25</v>
      </c>
    </row>
    <row r="9" spans="2:7">
      <c r="B9" s="2"/>
      <c r="E9" s="21"/>
      <c r="F9" s="21"/>
      <c r="G9" s="5"/>
    </row>
    <row r="10" spans="2:7">
      <c r="B10" s="2"/>
      <c r="C10" t="s">
        <v>2</v>
      </c>
      <c r="E10" s="21"/>
      <c r="F10" s="21"/>
      <c r="G10" s="5"/>
    </row>
    <row r="11" spans="2:7">
      <c r="B11" s="2"/>
      <c r="C11" t="s">
        <v>24</v>
      </c>
      <c r="G11" s="5"/>
    </row>
    <row r="12" spans="2:7">
      <c r="B12" s="2"/>
      <c r="C12" t="s">
        <v>37</v>
      </c>
      <c r="G12" s="5"/>
    </row>
    <row r="13" spans="2:7">
      <c r="B13" s="2"/>
      <c r="C13" t="s">
        <v>26</v>
      </c>
      <c r="G13" s="5"/>
    </row>
    <row r="14" spans="2:7">
      <c r="B14" s="2"/>
      <c r="C14" t="s">
        <v>27</v>
      </c>
      <c r="G14" s="5"/>
    </row>
    <row r="15" spans="2:7">
      <c r="B15" s="2"/>
      <c r="G15" s="5"/>
    </row>
    <row r="16" spans="2:7">
      <c r="B16" s="2" t="s">
        <v>3</v>
      </c>
      <c r="C16" s="34" t="s">
        <v>14</v>
      </c>
      <c r="D16" s="34"/>
      <c r="E16" s="34"/>
      <c r="F16" s="34"/>
      <c r="G16" s="35"/>
    </row>
    <row r="17" spans="2:7">
      <c r="B17" s="2"/>
      <c r="G17" s="5"/>
    </row>
    <row r="18" spans="2:7">
      <c r="B18" s="7" t="s">
        <v>4</v>
      </c>
      <c r="G18" s="5"/>
    </row>
    <row r="19" spans="2:7">
      <c r="B19" s="2"/>
      <c r="G19" s="5"/>
    </row>
    <row r="20" spans="2:7" ht="18" customHeight="1">
      <c r="B20" s="36" t="s">
        <v>13</v>
      </c>
      <c r="C20" s="37"/>
      <c r="D20" s="37"/>
      <c r="E20" s="37"/>
      <c r="F20" s="37"/>
      <c r="G20" s="38"/>
    </row>
    <row r="21" spans="2:7">
      <c r="B21" s="51" t="s">
        <v>8</v>
      </c>
      <c r="C21" s="52"/>
      <c r="D21" s="52"/>
      <c r="E21" s="52"/>
      <c r="F21" s="52"/>
      <c r="G21" s="53"/>
    </row>
    <row r="22" spans="2:7">
      <c r="B22" s="18"/>
      <c r="C22" s="19"/>
      <c r="D22" s="19"/>
      <c r="E22" s="19"/>
      <c r="F22" s="19"/>
      <c r="G22" s="20"/>
    </row>
    <row r="23" spans="2:7">
      <c r="B23" s="54" t="s">
        <v>15</v>
      </c>
      <c r="C23" s="55"/>
      <c r="D23" s="55"/>
      <c r="E23" s="55"/>
      <c r="F23" s="55"/>
      <c r="G23" s="56"/>
    </row>
    <row r="24" spans="2:7" ht="15" customHeight="1">
      <c r="B24" s="8" t="s">
        <v>11</v>
      </c>
      <c r="C24" s="9" t="s">
        <v>16</v>
      </c>
      <c r="D24" s="8"/>
      <c r="E24" s="8"/>
      <c r="F24" s="10"/>
      <c r="G24" s="12"/>
    </row>
    <row r="25" spans="2:7" ht="27.6">
      <c r="B25" s="11">
        <v>1</v>
      </c>
      <c r="C25" s="17" t="s">
        <v>31</v>
      </c>
      <c r="D25" s="11" t="s">
        <v>9</v>
      </c>
      <c r="E25" s="11">
        <v>1</v>
      </c>
      <c r="F25" s="22">
        <v>6500</v>
      </c>
      <c r="G25" s="22">
        <f>F25*E25</f>
        <v>6500</v>
      </c>
    </row>
    <row r="26" spans="2:7" ht="45" customHeight="1">
      <c r="B26" s="11">
        <v>2</v>
      </c>
      <c r="C26" s="17" t="s">
        <v>32</v>
      </c>
      <c r="D26" s="11" t="s">
        <v>9</v>
      </c>
      <c r="E26" s="11">
        <v>1</v>
      </c>
      <c r="F26" s="22">
        <v>9500</v>
      </c>
      <c r="G26" s="22">
        <f t="shared" ref="G26:G30" si="0">F26*E26</f>
        <v>9500</v>
      </c>
    </row>
    <row r="27" spans="2:7">
      <c r="B27" s="11">
        <v>3</v>
      </c>
      <c r="C27" s="17" t="s">
        <v>33</v>
      </c>
      <c r="D27" s="11" t="s">
        <v>9</v>
      </c>
      <c r="E27" s="11">
        <v>1</v>
      </c>
      <c r="F27" s="22">
        <v>3500</v>
      </c>
      <c r="G27" s="22">
        <f t="shared" si="0"/>
        <v>3500</v>
      </c>
    </row>
    <row r="28" spans="2:7">
      <c r="B28" s="11">
        <v>4</v>
      </c>
      <c r="C28" s="17" t="s">
        <v>34</v>
      </c>
      <c r="D28" s="11" t="s">
        <v>19</v>
      </c>
      <c r="E28" s="11">
        <v>1</v>
      </c>
      <c r="F28" s="22">
        <v>3500</v>
      </c>
      <c r="G28" s="22">
        <f t="shared" si="0"/>
        <v>3500</v>
      </c>
    </row>
    <row r="29" spans="2:7">
      <c r="B29" s="11">
        <v>5</v>
      </c>
      <c r="C29" s="17" t="s">
        <v>28</v>
      </c>
      <c r="D29" s="11" t="s">
        <v>17</v>
      </c>
      <c r="E29" s="11">
        <v>10</v>
      </c>
      <c r="F29" s="22">
        <v>1050</v>
      </c>
      <c r="G29" s="22">
        <f t="shared" si="0"/>
        <v>10500</v>
      </c>
    </row>
    <row r="30" spans="2:7">
      <c r="B30" s="11">
        <v>6</v>
      </c>
      <c r="C30" s="17" t="s">
        <v>30</v>
      </c>
      <c r="D30" s="11" t="s">
        <v>19</v>
      </c>
      <c r="E30" s="11">
        <v>1</v>
      </c>
      <c r="F30" s="22">
        <v>6500</v>
      </c>
      <c r="G30" s="22">
        <f t="shared" si="0"/>
        <v>6500</v>
      </c>
    </row>
    <row r="31" spans="2:7">
      <c r="B31" s="11"/>
      <c r="C31" s="16" t="s">
        <v>12</v>
      </c>
      <c r="D31" s="11"/>
      <c r="E31" s="11"/>
      <c r="F31" s="22"/>
      <c r="G31" s="23">
        <f>SUM(G25:G30)</f>
        <v>40000</v>
      </c>
    </row>
    <row r="32" spans="2:7">
      <c r="B32" s="11"/>
      <c r="C32" s="16" t="s">
        <v>18</v>
      </c>
      <c r="D32" s="8"/>
      <c r="E32" s="8"/>
      <c r="F32" s="23"/>
      <c r="G32" s="23">
        <f>G31*18%</f>
        <v>7200</v>
      </c>
    </row>
    <row r="33" spans="2:7">
      <c r="B33" s="11"/>
      <c r="C33" s="16" t="s">
        <v>10</v>
      </c>
      <c r="D33" s="8"/>
      <c r="E33" s="8"/>
      <c r="F33" s="23"/>
      <c r="G33" s="23">
        <f>SUM(G31:G32)</f>
        <v>47200</v>
      </c>
    </row>
    <row r="34" spans="2:7" ht="34.950000000000003" customHeight="1">
      <c r="B34" s="39" t="s">
        <v>29</v>
      </c>
      <c r="C34" s="40"/>
      <c r="D34" s="40"/>
      <c r="E34" s="40"/>
      <c r="F34" s="40"/>
      <c r="G34" s="41"/>
    </row>
    <row r="35" spans="2:7" ht="31.5" customHeight="1">
      <c r="B35" s="42" t="s">
        <v>5</v>
      </c>
      <c r="C35" s="43"/>
      <c r="D35" s="43"/>
      <c r="E35" s="43"/>
      <c r="F35" s="43"/>
      <c r="G35" s="44"/>
    </row>
    <row r="36" spans="2:7">
      <c r="B36" s="2"/>
      <c r="G36" s="5"/>
    </row>
    <row r="37" spans="2:7">
      <c r="B37" s="45" t="s">
        <v>6</v>
      </c>
      <c r="C37" s="46"/>
      <c r="D37" s="46"/>
      <c r="E37" s="46"/>
      <c r="F37" s="46"/>
      <c r="G37" s="47"/>
    </row>
    <row r="38" spans="2:7">
      <c r="B38" s="2"/>
      <c r="G38" s="5"/>
    </row>
    <row r="39" spans="2:7">
      <c r="B39" s="2" t="s">
        <v>7</v>
      </c>
      <c r="G39" s="5"/>
    </row>
    <row r="40" spans="2:7">
      <c r="B40" s="2"/>
      <c r="G40" s="5"/>
    </row>
    <row r="41" spans="2:7">
      <c r="B41" s="2"/>
      <c r="G41" s="5"/>
    </row>
    <row r="42" spans="2:7">
      <c r="B42" s="2"/>
      <c r="G42" s="5"/>
    </row>
    <row r="43" spans="2:7">
      <c r="B43" s="48" t="s">
        <v>22</v>
      </c>
      <c r="C43" s="49"/>
      <c r="D43" s="49"/>
      <c r="E43" s="49"/>
      <c r="F43" s="49"/>
      <c r="G43" s="50"/>
    </row>
    <row r="44" spans="2:7">
      <c r="B44" s="13"/>
      <c r="C44" s="14"/>
      <c r="D44" s="13"/>
      <c r="E44" s="13"/>
      <c r="F44" s="15"/>
    </row>
  </sheetData>
  <mergeCells count="12">
    <mergeCell ref="B20:G20"/>
    <mergeCell ref="B34:G34"/>
    <mergeCell ref="B35:G35"/>
    <mergeCell ref="B37:G37"/>
    <mergeCell ref="B43:G43"/>
    <mergeCell ref="B21:G21"/>
    <mergeCell ref="B23:G23"/>
    <mergeCell ref="B2:G2"/>
    <mergeCell ref="B3:G3"/>
    <mergeCell ref="B4:G4"/>
    <mergeCell ref="B5:G5"/>
    <mergeCell ref="C16:G16"/>
  </mergeCells>
  <pageMargins left="0.3" right="0" top="0.48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</dc:creator>
  <cp:lastModifiedBy>Asim Shaikh</cp:lastModifiedBy>
  <cp:lastPrinted>2023-12-15T11:21:32Z</cp:lastPrinted>
  <dcterms:created xsi:type="dcterms:W3CDTF">2020-09-17T08:42:00Z</dcterms:created>
  <dcterms:modified xsi:type="dcterms:W3CDTF">2024-01-03T13:01:13Z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