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82276FD0-6F8B-4FC1-8618-3D1F29DADD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7" i="1" l="1"/>
  <c r="G18" i="1"/>
  <c r="G19" i="1"/>
  <c r="G21" i="1"/>
  <c r="G22" i="1"/>
  <c r="G16" i="1"/>
  <c r="G23" i="1" s="1"/>
  <c r="G10" i="1"/>
  <c r="G11" i="1" s="1"/>
  <c r="G12" i="1" s="1"/>
  <c r="G13" i="1" s="1"/>
  <c r="G24" i="1" l="1"/>
  <c r="G25" i="1" s="1"/>
</calcChain>
</file>

<file path=xl/sharedStrings.xml><?xml version="1.0" encoding="utf-8"?>
<sst xmlns="http://schemas.openxmlformats.org/spreadsheetml/2006/main" count="65" uniqueCount="52">
  <si>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</si>
  <si>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</si>
  <si>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</si>
  <si>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</si>
  <si>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</si>
  <si>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</si>
  <si>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</si>
  <si>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</si>
  <si>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</si>
  <si>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</si>
  <si>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</si>
  <si>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</si>
  <si>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</si>
  <si>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</si>
  <si>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</si>
  <si>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</si>
  <si>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</si>
  <si>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</si>
  <si>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</si>
  <si>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</si>
  <si>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</si>
  <si>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</si>
  <si>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</si>
  <si>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</si>
  <si>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</si>
  <si>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</si>
  <si>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</si>
  <si>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</si>
  <si>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</si>
  <si>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</si>
  <si>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</si>
  <si>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</si>
  <si>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Mi Store</t>
  </si>
  <si>
    <t>A</t>
  </si>
  <si>
    <t>B</t>
  </si>
  <si>
    <t>C</t>
  </si>
  <si>
    <t>Note:- Not In RC</t>
  </si>
  <si>
    <t>Sr. No.</t>
  </si>
  <si>
    <t>DETAILS  OF MACHINES</t>
  </si>
  <si>
    <t>TOTAL BASIC HIGH SIDE</t>
  </si>
  <si>
    <t>GST @ 28%</t>
  </si>
  <si>
    <t>Total High Side Value</t>
  </si>
  <si>
    <t>4.0 TR Cassette Unit</t>
  </si>
  <si>
    <t xml:space="preserve">Standard Installation, Pressure Testing, Vacummizing, Testing &amp; Commissioning of Cassette Unit - 4.0 TR </t>
  </si>
  <si>
    <t xml:space="preserve">Refrigeration Piping for Cassette Unit - 4.0 TR </t>
  </si>
  <si>
    <t>Drain Pipe - 32mm</t>
  </si>
  <si>
    <t>Site Address: -Shop No.5, Dalmeaida Building, opposite Hanuman Mandir, Manickpur, Vasai West, Mumbai, Vasai-Virar, Maharashtra 401201</t>
  </si>
  <si>
    <t>Dismantling of Existing Cassette Unit (Toshiba AC)</t>
  </si>
  <si>
    <t>Outdoor Unit Fabricated L- Type Stand for Cassette Unit</t>
  </si>
  <si>
    <t>03.06.2025</t>
  </si>
  <si>
    <t>Interconnecting Cable Indoor &amp; Outdoor - 3C x 2.5 Sq mm</t>
  </si>
  <si>
    <t>Interconnecting Cable Indoor &amp; Outdoor - 4C x 2.5 Sq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</si>
</sst>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top" wrapText="1"/>
    </xf>
    <xf numFmtId="0" fontId="14" fillId="2" borderId="2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top" wrapText="1"/>
    </xf>
    <xf numFmtId="0" fontId="2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showGridLines="0" tabSelected="1" zoomScale="90" zoomScaleNormal="90" workbookViewId="0">
      <selection activeCell="I20" sqref="I20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  <col min="8" max="8" width="16.109375" bestFit="1" customWidth="1"/>
  </cols>
  <sheetData>
    <row r="1" spans="1:12" ht="28.2" x14ac:dyDescent="0.3">
      <c r="A1" s="52" t="s">
        <v>15</v>
      </c>
      <c r="B1" s="44"/>
      <c r="C1" s="44" t="s">
        <v>16</v>
      </c>
      <c r="D1" s="44"/>
      <c r="E1" s="44"/>
      <c r="F1" s="44"/>
      <c r="G1" s="45"/>
    </row>
    <row r="2" spans="1:12" ht="27" x14ac:dyDescent="0.3">
      <c r="A2" s="53" t="s">
        <v>17</v>
      </c>
      <c r="B2" s="46"/>
      <c r="C2" s="46" t="s">
        <v>18</v>
      </c>
      <c r="D2" s="46"/>
      <c r="E2" s="46"/>
      <c r="F2" s="46"/>
      <c r="G2" s="47"/>
    </row>
    <row r="3" spans="1:12" ht="21" customHeight="1" x14ac:dyDescent="0.3">
      <c r="A3" s="54" t="s">
        <v>19</v>
      </c>
      <c r="B3" s="48"/>
      <c r="C3" s="48" t="s">
        <v>20</v>
      </c>
      <c r="D3" s="48"/>
      <c r="E3" s="48"/>
      <c r="F3" s="48"/>
      <c r="G3" s="49"/>
    </row>
    <row r="4" spans="1:12" ht="22.5" customHeight="1" thickBot="1" x14ac:dyDescent="0.35">
      <c r="A4" s="55" t="s">
        <v>21</v>
      </c>
      <c r="B4" s="50"/>
      <c r="C4" s="50" t="s">
        <v>22</v>
      </c>
      <c r="D4" s="50"/>
      <c r="E4" s="50"/>
      <c r="F4" s="50"/>
      <c r="G4" s="51"/>
    </row>
    <row r="5" spans="1:12" ht="18.600000000000001" thickBot="1" x14ac:dyDescent="0.35">
      <c r="A5" s="56" t="s">
        <v>12</v>
      </c>
      <c r="B5" s="57"/>
      <c r="C5" s="57"/>
      <c r="D5" s="57"/>
      <c r="E5" s="57"/>
      <c r="F5" s="57"/>
      <c r="G5" s="58"/>
    </row>
    <row r="6" spans="1:12" ht="15" customHeight="1" x14ac:dyDescent="0.3">
      <c r="A6" s="59" t="s">
        <v>14</v>
      </c>
      <c r="B6" s="60"/>
      <c r="C6" s="67" t="s">
        <v>32</v>
      </c>
      <c r="D6" s="68"/>
      <c r="E6" s="69"/>
      <c r="F6" s="63" t="s">
        <v>13</v>
      </c>
      <c r="G6" s="65" t="s">
        <v>49</v>
      </c>
    </row>
    <row r="7" spans="1:12" ht="15" customHeight="1" thickBot="1" x14ac:dyDescent="0.35">
      <c r="A7" s="61"/>
      <c r="B7" s="62"/>
      <c r="C7" s="70"/>
      <c r="D7" s="71"/>
      <c r="E7" s="72"/>
      <c r="F7" s="64"/>
      <c r="G7" s="66"/>
    </row>
    <row r="8" spans="1:12" ht="22.5" customHeight="1" thickBot="1" x14ac:dyDescent="0.35">
      <c r="A8" s="73" t="s">
        <v>46</v>
      </c>
      <c r="B8" s="74"/>
      <c r="C8" s="74"/>
      <c r="D8" s="74"/>
      <c r="E8" s="74"/>
      <c r="F8" s="74"/>
      <c r="G8" s="75"/>
    </row>
    <row r="9" spans="1:12" ht="22.5" customHeight="1" thickBot="1" x14ac:dyDescent="0.35">
      <c r="A9" s="22" t="s">
        <v>37</v>
      </c>
      <c r="B9" s="87" t="s">
        <v>38</v>
      </c>
      <c r="C9" s="88"/>
      <c r="D9" s="23" t="s">
        <v>0</v>
      </c>
      <c r="E9" s="23" t="s">
        <v>1</v>
      </c>
      <c r="F9" s="23" t="s">
        <v>2</v>
      </c>
      <c r="G9" s="24" t="s">
        <v>3</v>
      </c>
    </row>
    <row r="10" spans="1:12" ht="18" customHeight="1" thickBot="1" x14ac:dyDescent="0.35">
      <c r="A10" s="3">
        <v>1</v>
      </c>
      <c r="B10" s="89" t="s">
        <v>42</v>
      </c>
      <c r="C10" s="90"/>
      <c r="D10" s="2" t="s">
        <v>4</v>
      </c>
      <c r="E10" s="2">
        <v>1</v>
      </c>
      <c r="F10" s="25"/>
      <c r="G10" s="26">
        <f>F10*E10</f>
        <v>0</v>
      </c>
    </row>
    <row r="11" spans="1:12" x14ac:dyDescent="0.3">
      <c r="A11" s="27" t="s">
        <v>33</v>
      </c>
      <c r="B11" s="84" t="s">
        <v>39</v>
      </c>
      <c r="C11" s="84"/>
      <c r="D11" s="28"/>
      <c r="E11" s="29"/>
      <c r="F11" s="29"/>
      <c r="G11" s="30">
        <f>SUM(G10)</f>
        <v>0</v>
      </c>
    </row>
    <row r="12" spans="1:12" x14ac:dyDescent="0.3">
      <c r="A12" s="31" t="s">
        <v>34</v>
      </c>
      <c r="B12" s="85" t="s">
        <v>40</v>
      </c>
      <c r="C12" s="85"/>
      <c r="D12" s="32"/>
      <c r="E12" s="33"/>
      <c r="F12" s="33"/>
      <c r="G12" s="34">
        <f>G11*28%</f>
        <v>0</v>
      </c>
    </row>
    <row r="13" spans="1:12" ht="15" thickBot="1" x14ac:dyDescent="0.35">
      <c r="A13" s="35" t="s">
        <v>35</v>
      </c>
      <c r="B13" s="86" t="s">
        <v>41</v>
      </c>
      <c r="C13" s="86"/>
      <c r="D13" s="36"/>
      <c r="E13" s="37"/>
      <c r="F13" s="37"/>
      <c r="G13" s="38">
        <f>SUM(G11:G12)</f>
        <v>0</v>
      </c>
    </row>
    <row r="14" spans="1:12" ht="20.55" customHeight="1" thickBot="1" x14ac:dyDescent="0.35">
      <c r="A14" s="77" t="s">
        <v>5</v>
      </c>
      <c r="B14" s="78"/>
      <c r="C14" s="78"/>
      <c r="D14" s="78"/>
      <c r="E14" s="78"/>
      <c r="F14" s="78"/>
      <c r="G14" s="79"/>
    </row>
    <row r="15" spans="1:12" ht="18.600000000000001" customHeight="1" thickBot="1" x14ac:dyDescent="0.35">
      <c r="A15" s="20" t="s">
        <v>7</v>
      </c>
      <c r="B15" s="93" t="s">
        <v>6</v>
      </c>
      <c r="C15" s="94"/>
      <c r="D15" s="21" t="s">
        <v>0</v>
      </c>
      <c r="E15" s="21" t="s">
        <v>1</v>
      </c>
      <c r="F15" s="21" t="s">
        <v>2</v>
      </c>
      <c r="G15" s="21" t="s">
        <v>3</v>
      </c>
    </row>
    <row r="16" spans="1:12" ht="22.2" customHeight="1" thickBot="1" x14ac:dyDescent="0.35">
      <c r="A16" s="9">
        <v>1</v>
      </c>
      <c r="B16" s="95" t="s">
        <v>47</v>
      </c>
      <c r="C16" s="96"/>
      <c r="D16" s="10" t="s">
        <v>4</v>
      </c>
      <c r="E16" s="12">
        <v>1</v>
      </c>
      <c r="F16" s="12">
        <v>2000</v>
      </c>
      <c r="G16" s="11">
        <f>F16*E16</f>
        <v>2000</v>
      </c>
      <c r="H16" s="19" t="s">
        <v>36</v>
      </c>
      <c r="I16" s="18"/>
      <c r="J16" s="18"/>
      <c r="K16" s="18"/>
      <c r="L16" s="18"/>
    </row>
    <row r="17" spans="1:12" ht="32.25" customHeight="1" x14ac:dyDescent="0.3">
      <c r="A17" s="9">
        <v>2</v>
      </c>
      <c r="B17" s="81" t="s">
        <v>43</v>
      </c>
      <c r="C17" s="82"/>
      <c r="D17" s="2" t="s">
        <v>4</v>
      </c>
      <c r="E17" s="1">
        <v>1</v>
      </c>
      <c r="F17" s="12">
        <v>2850</v>
      </c>
      <c r="G17" s="11">
        <f t="shared" ref="G17:G22" si="0">F17*E17</f>
        <v>2850</v>
      </c>
      <c r="H17" s="18"/>
      <c r="I17" s="18"/>
      <c r="J17" s="18"/>
      <c r="K17" s="18"/>
      <c r="L17" s="18"/>
    </row>
    <row r="18" spans="1:12" ht="18.600000000000001" customHeight="1" x14ac:dyDescent="0.3">
      <c r="A18" s="9">
        <v>3</v>
      </c>
      <c r="B18" s="80" t="s">
        <v>44</v>
      </c>
      <c r="C18" s="80"/>
      <c r="D18" s="2" t="s">
        <v>11</v>
      </c>
      <c r="E18" s="1">
        <v>28</v>
      </c>
      <c r="F18" s="1">
        <v>1000</v>
      </c>
      <c r="G18" s="11">
        <f t="shared" si="0"/>
        <v>28000</v>
      </c>
      <c r="H18" s="18"/>
      <c r="I18" s="18"/>
      <c r="J18" s="18"/>
      <c r="K18" s="18"/>
      <c r="L18" s="18"/>
    </row>
    <row r="19" spans="1:12" ht="19.2" customHeight="1" x14ac:dyDescent="0.3">
      <c r="A19" s="9">
        <v>4</v>
      </c>
      <c r="B19" s="80" t="s">
        <v>50</v>
      </c>
      <c r="C19" s="80"/>
      <c r="D19" s="2" t="s">
        <v>11</v>
      </c>
      <c r="E19" s="1">
        <v>33</v>
      </c>
      <c r="F19" s="1">
        <v>180</v>
      </c>
      <c r="G19" s="11">
        <f t="shared" si="0"/>
        <v>5940</v>
      </c>
      <c r="H19" s="18"/>
      <c r="I19" s="18"/>
      <c r="J19" s="18"/>
      <c r="K19" s="18"/>
      <c r="L19" s="18"/>
    </row>
    <row r="20" spans="1:12" ht="17.399999999999999" customHeight="1" x14ac:dyDescent="0.3">
      <c r="A20" s="9">
        <v>5</v>
      </c>
      <c r="B20" s="80" t="s">
        <v>51</v>
      </c>
      <c r="C20" s="80"/>
      <c r="D20" s="2" t="s">
        <v>11</v>
      </c>
      <c r="E20" s="1">
        <v>33</v>
      </c>
      <c r="F20" s="1">
        <v>180</v>
      </c>
      <c r="G20" s="11">
        <f t="shared" si="0"/>
        <v>5940</v>
      </c>
      <c r="H20" s="18"/>
      <c r="I20" s="18"/>
      <c r="J20" s="18"/>
      <c r="K20" s="18"/>
      <c r="L20" s="18"/>
    </row>
    <row r="21" spans="1:12" ht="16.8" customHeight="1" x14ac:dyDescent="0.3">
      <c r="A21" s="9">
        <v>6</v>
      </c>
      <c r="B21" s="80" t="s">
        <v>45</v>
      </c>
      <c r="C21" s="80"/>
      <c r="D21" s="2" t="s">
        <v>11</v>
      </c>
      <c r="E21" s="1">
        <v>6</v>
      </c>
      <c r="F21" s="1">
        <v>155</v>
      </c>
      <c r="G21" s="11">
        <f t="shared" si="0"/>
        <v>930</v>
      </c>
      <c r="H21" s="18"/>
      <c r="I21" s="18"/>
      <c r="J21" s="18"/>
      <c r="K21" s="18"/>
    </row>
    <row r="22" spans="1:12" ht="18.600000000000001" customHeight="1" thickBot="1" x14ac:dyDescent="0.35">
      <c r="A22" s="9">
        <v>7</v>
      </c>
      <c r="B22" s="83" t="s">
        <v>48</v>
      </c>
      <c r="C22" s="83"/>
      <c r="D22" s="39" t="s">
        <v>4</v>
      </c>
      <c r="E22" s="40">
        <v>1</v>
      </c>
      <c r="F22" s="1">
        <v>3500</v>
      </c>
      <c r="G22" s="11">
        <f t="shared" si="0"/>
        <v>3500</v>
      </c>
      <c r="I22" s="18"/>
      <c r="J22" s="18"/>
      <c r="K22" s="18"/>
      <c r="L22" s="18"/>
    </row>
    <row r="23" spans="1:12" ht="18" customHeight="1" x14ac:dyDescent="0.3">
      <c r="A23" s="13" t="s">
        <v>33</v>
      </c>
      <c r="B23" s="76" t="s">
        <v>10</v>
      </c>
      <c r="C23" s="76"/>
      <c r="D23" s="76"/>
      <c r="E23" s="14"/>
      <c r="F23" s="14"/>
      <c r="G23" s="15">
        <f>SUM(G16:G22)</f>
        <v>49160</v>
      </c>
    </row>
    <row r="24" spans="1:12" x14ac:dyDescent="0.3">
      <c r="A24" s="5" t="s">
        <v>34</v>
      </c>
      <c r="B24" s="91" t="s">
        <v>9</v>
      </c>
      <c r="C24" s="91"/>
      <c r="D24" s="91"/>
      <c r="E24" s="7"/>
      <c r="F24" s="7"/>
      <c r="G24" s="6">
        <f>G23*18%</f>
        <v>8848.7999999999993</v>
      </c>
    </row>
    <row r="25" spans="1:12" ht="15" thickBot="1" x14ac:dyDescent="0.35">
      <c r="A25" s="16" t="s">
        <v>35</v>
      </c>
      <c r="B25" s="92" t="s">
        <v>8</v>
      </c>
      <c r="C25" s="92"/>
      <c r="D25" s="92"/>
      <c r="E25" s="8"/>
      <c r="F25" s="8"/>
      <c r="G25" s="17">
        <f>SUM(G23:G24)</f>
        <v>58008.800000000003</v>
      </c>
    </row>
    <row r="27" spans="1:12" ht="15.6" x14ac:dyDescent="0.3">
      <c r="A27" s="42" t="s">
        <v>23</v>
      </c>
      <c r="B27" s="42"/>
      <c r="C27" s="42"/>
      <c r="D27" s="42"/>
      <c r="E27" s="42"/>
      <c r="F27" s="42"/>
    </row>
    <row r="28" spans="1:12" ht="15.6" x14ac:dyDescent="0.3">
      <c r="A28" s="4">
        <v>1</v>
      </c>
      <c r="B28" s="41" t="s">
        <v>24</v>
      </c>
      <c r="C28" s="41"/>
      <c r="D28" s="41"/>
      <c r="E28" s="41"/>
      <c r="F28" s="41"/>
    </row>
    <row r="29" spans="1:12" ht="15.6" x14ac:dyDescent="0.3">
      <c r="A29" s="4">
        <v>2</v>
      </c>
      <c r="B29" s="43" t="s">
        <v>25</v>
      </c>
      <c r="C29" s="43"/>
      <c r="D29" s="43"/>
      <c r="E29" s="43"/>
      <c r="F29" s="43"/>
    </row>
    <row r="30" spans="1:12" ht="15.6" x14ac:dyDescent="0.3">
      <c r="A30" s="4">
        <v>3</v>
      </c>
      <c r="B30" s="43" t="s">
        <v>26</v>
      </c>
      <c r="C30" s="43"/>
      <c r="D30" s="43"/>
      <c r="E30" s="43"/>
      <c r="F30" s="43"/>
    </row>
    <row r="31" spans="1:12" ht="31.95" customHeight="1" x14ac:dyDescent="0.3">
      <c r="A31" s="4">
        <v>4</v>
      </c>
      <c r="B31" s="43" t="s">
        <v>27</v>
      </c>
      <c r="C31" s="43"/>
      <c r="D31" s="43"/>
      <c r="E31" s="43"/>
      <c r="F31" s="43"/>
    </row>
    <row r="32" spans="1:12" ht="15.6" x14ac:dyDescent="0.3">
      <c r="A32" s="4">
        <v>5</v>
      </c>
      <c r="B32" s="41" t="s">
        <v>30</v>
      </c>
      <c r="C32" s="41"/>
      <c r="D32" s="41"/>
      <c r="E32" s="41"/>
      <c r="F32" s="41"/>
    </row>
    <row r="33" spans="1:6" ht="15.6" x14ac:dyDescent="0.3">
      <c r="A33" s="4">
        <v>6</v>
      </c>
      <c r="B33" s="41" t="s">
        <v>28</v>
      </c>
      <c r="C33" s="41"/>
      <c r="D33" s="41"/>
      <c r="E33" s="41"/>
      <c r="F33" s="41"/>
    </row>
    <row r="34" spans="1:6" ht="15.6" x14ac:dyDescent="0.3">
      <c r="A34" s="4">
        <v>7</v>
      </c>
      <c r="B34" s="41" t="s">
        <v>29</v>
      </c>
      <c r="C34" s="41"/>
      <c r="D34" s="41"/>
      <c r="E34" s="41"/>
      <c r="F34" s="41"/>
    </row>
    <row r="35" spans="1:6" ht="15.6" x14ac:dyDescent="0.3">
      <c r="A35" s="4">
        <v>8</v>
      </c>
      <c r="B35" s="41" t="s">
        <v>31</v>
      </c>
      <c r="C35" s="41"/>
      <c r="D35" s="41"/>
      <c r="E35" s="41"/>
      <c r="F35" s="41"/>
    </row>
  </sheetData>
  <mergeCells count="40">
    <mergeCell ref="B24:D24"/>
    <mergeCell ref="B25:D25"/>
    <mergeCell ref="B15:C15"/>
    <mergeCell ref="B16:C16"/>
    <mergeCell ref="A8:G8"/>
    <mergeCell ref="B23:D23"/>
    <mergeCell ref="A14:G14"/>
    <mergeCell ref="B18:C18"/>
    <mergeCell ref="B17:C17"/>
    <mergeCell ref="B22:C22"/>
    <mergeCell ref="B19:C19"/>
    <mergeCell ref="B21:C21"/>
    <mergeCell ref="B11:C11"/>
    <mergeCell ref="B12:C12"/>
    <mergeCell ref="B13:C13"/>
    <mergeCell ref="B9:C9"/>
    <mergeCell ref="B10:C10"/>
    <mergeCell ref="B20:C20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2:F32"/>
    <mergeCell ref="B33:F33"/>
    <mergeCell ref="B34:F34"/>
    <mergeCell ref="B35:F35"/>
    <mergeCell ref="A27:F27"/>
    <mergeCell ref="B28:F28"/>
    <mergeCell ref="B29:F29"/>
    <mergeCell ref="B30:F30"/>
    <mergeCell ref="B31:F31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2025-06-03T07:27:21Z</dcterms:modified>
</cp:coreProperties>
</file>