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1" i="1"/>
  <c r="G19" i="1" l="1"/>
  <c r="G20" i="1" s="1"/>
  <c r="G21" i="1" s="1"/>
</calcChain>
</file>

<file path=xl/sharedStrings.xml><?xml version="1.0" encoding="utf-8"?>
<sst xmlns="http://schemas.openxmlformats.org/spreadsheetml/2006/main" count="44" uniqueCount="38">
  <si>
    <t>UNIT</t>
  </si>
  <si>
    <t>QTY.</t>
  </si>
  <si>
    <t>BASIC RATE</t>
  </si>
  <si>
    <t>AMOUNT</t>
  </si>
  <si>
    <t>Nos.</t>
  </si>
  <si>
    <t>A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</si>
  <si>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</si>
  <si>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</si>
  <si>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</si>
  <si>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</si>
  <si>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</si>
  <si>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</si>
  <si>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</si>
  <si>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</si>
  <si>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</si>
  <si>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</si>
  <si>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</si>
  <si>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</si>
  <si>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</si>
  <si>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</si>
  <si>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</si>
  <si>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</si>
  <si>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</si>
  <si>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</si>
  <si>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</si>
  <si>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28.03.2024</t>
  </si>
  <si>
    <t>Cholamandalam Investment &amp; Finance Company Limited</t>
  </si>
  <si>
    <t>Site Address: - 1st Floor, Pancharatna Complex, Near SBI, Nagar-Jamkhed Road, Jamkhed, Dist-Ahemdnagar - 413201</t>
  </si>
  <si>
    <t>Nitrogen Testing, Flushing &amp; Vaccumizing</t>
  </si>
  <si>
    <t xml:space="preserve">AC Gas Charging R-22 </t>
  </si>
  <si>
    <t xml:space="preserve">AC Jet Pump Service </t>
  </si>
  <si>
    <t>Breakdown - Carrier 2.0 TR  Hi Wall Unit</t>
  </si>
  <si>
    <t>Outdoor Unit Capillary</t>
  </si>
  <si>
    <t xml:space="preserve">New Outdoor Unit Compressor </t>
  </si>
  <si>
    <t>ODU Re-Installation</t>
  </si>
  <si>
    <t xml:space="preserve">Copper Pipe Insulation </t>
  </si>
  <si>
    <t>Note: 6 Months Warranty After Installation of Spare</t>
  </si>
  <si>
    <t>Outdoor Unit L-Stand For Hi Wall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</si>
</sst>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15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36" xfId="0" applyFont="1" applyFill="1" applyBorder="1" applyAlignment="1">
      <alignment horizontal="left" vertical="center" wrapText="1"/>
    </xf>
    <xf numFmtId="0" fontId="1" fillId="0" borderId="37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11" fillId="0" borderId="38" xfId="0" applyFont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vertical="top" wrapText="1"/>
    </xf>
    <xf numFmtId="0" fontId="2" fillId="2" borderId="23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left" vertical="top" wrapText="1"/>
    </xf>
    <xf numFmtId="0" fontId="1" fillId="0" borderId="34" xfId="0" applyFont="1" applyFill="1" applyBorder="1" applyAlignment="1">
      <alignment horizontal="left" vertical="top" wrapText="1"/>
    </xf>
    <xf numFmtId="0" fontId="4" fillId="2" borderId="3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showGridLines="0" tabSelected="1" topLeftCell="A7" zoomScale="90" zoomScaleNormal="90" workbookViewId="0">
      <selection activeCell="J12" sqref="J12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12" ht="27.75" x14ac:dyDescent="0.25">
      <c r="A1" s="49" t="s">
        <v>17</v>
      </c>
      <c r="B1" s="41"/>
      <c r="C1" s="41" t="s">
        <v>18</v>
      </c>
      <c r="D1" s="41"/>
      <c r="E1" s="41"/>
      <c r="F1" s="41"/>
      <c r="G1" s="42"/>
    </row>
    <row r="2" spans="1:12" ht="27.75" x14ac:dyDescent="0.25">
      <c r="A2" s="50" t="s">
        <v>19</v>
      </c>
      <c r="B2" s="43"/>
      <c r="C2" s="43" t="s">
        <v>20</v>
      </c>
      <c r="D2" s="43"/>
      <c r="E2" s="43"/>
      <c r="F2" s="43"/>
      <c r="G2" s="44"/>
    </row>
    <row r="3" spans="1:12" ht="21" customHeight="1" x14ac:dyDescent="0.25">
      <c r="A3" s="51" t="s">
        <v>21</v>
      </c>
      <c r="B3" s="45"/>
      <c r="C3" s="45" t="s">
        <v>22</v>
      </c>
      <c r="D3" s="45"/>
      <c r="E3" s="45"/>
      <c r="F3" s="45"/>
      <c r="G3" s="46"/>
    </row>
    <row r="4" spans="1:12" ht="22.5" customHeight="1" thickBot="1" x14ac:dyDescent="0.3">
      <c r="A4" s="52" t="s">
        <v>23</v>
      </c>
      <c r="B4" s="47"/>
      <c r="C4" s="47" t="s">
        <v>24</v>
      </c>
      <c r="D4" s="47"/>
      <c r="E4" s="47"/>
      <c r="F4" s="47"/>
      <c r="G4" s="48"/>
    </row>
    <row r="5" spans="1:12" ht="19.5" thickBot="1" x14ac:dyDescent="0.3">
      <c r="A5" s="24" t="s">
        <v>14</v>
      </c>
      <c r="B5" s="25"/>
      <c r="C5" s="25"/>
      <c r="D5" s="25"/>
      <c r="E5" s="25"/>
      <c r="F5" s="25"/>
      <c r="G5" s="26"/>
    </row>
    <row r="6" spans="1:12" ht="15" customHeight="1" x14ac:dyDescent="0.25">
      <c r="A6" s="27" t="s">
        <v>16</v>
      </c>
      <c r="B6" s="28"/>
      <c r="C6" s="53" t="s">
        <v>26</v>
      </c>
      <c r="D6" s="54"/>
      <c r="E6" s="55"/>
      <c r="F6" s="27" t="s">
        <v>15</v>
      </c>
      <c r="G6" s="31" t="s">
        <v>25</v>
      </c>
    </row>
    <row r="7" spans="1:12" ht="15" customHeight="1" thickBot="1" x14ac:dyDescent="0.3">
      <c r="A7" s="29"/>
      <c r="B7" s="30"/>
      <c r="C7" s="56"/>
      <c r="D7" s="57"/>
      <c r="E7" s="58"/>
      <c r="F7" s="29"/>
      <c r="G7" s="32"/>
    </row>
    <row r="8" spans="1:12" ht="22.5" customHeight="1" thickBot="1" x14ac:dyDescent="0.3">
      <c r="A8" s="59" t="s">
        <v>27</v>
      </c>
      <c r="B8" s="60"/>
      <c r="C8" s="60"/>
      <c r="D8" s="60"/>
      <c r="E8" s="60"/>
      <c r="F8" s="60"/>
      <c r="G8" s="61"/>
    </row>
    <row r="9" spans="1:12" ht="20.45" customHeight="1" thickBot="1" x14ac:dyDescent="0.3">
      <c r="A9" s="35" t="s">
        <v>31</v>
      </c>
      <c r="B9" s="36"/>
      <c r="C9" s="36"/>
      <c r="D9" s="36"/>
      <c r="E9" s="36"/>
      <c r="F9" s="36"/>
      <c r="G9" s="37"/>
    </row>
    <row r="10" spans="1:12" ht="16.5" customHeight="1" thickBot="1" x14ac:dyDescent="0.3">
      <c r="A10" s="14" t="s">
        <v>8</v>
      </c>
      <c r="B10" s="67" t="s">
        <v>6</v>
      </c>
      <c r="C10" s="67"/>
      <c r="D10" s="15" t="s">
        <v>0</v>
      </c>
      <c r="E10" s="15" t="s">
        <v>1</v>
      </c>
      <c r="F10" s="15" t="s">
        <v>2</v>
      </c>
      <c r="G10" s="16" t="s">
        <v>3</v>
      </c>
    </row>
    <row r="11" spans="1:12" ht="16.5" customHeight="1" x14ac:dyDescent="0.25">
      <c r="A11" s="12">
        <v>1</v>
      </c>
      <c r="B11" s="39" t="s">
        <v>28</v>
      </c>
      <c r="C11" s="40"/>
      <c r="D11" s="17" t="s">
        <v>4</v>
      </c>
      <c r="E11" s="18">
        <v>2</v>
      </c>
      <c r="F11" s="18">
        <v>950</v>
      </c>
      <c r="G11" s="13">
        <f>F11*E11</f>
        <v>1900</v>
      </c>
    </row>
    <row r="12" spans="1:12" ht="15" customHeight="1" x14ac:dyDescent="0.25">
      <c r="A12" s="1">
        <v>2</v>
      </c>
      <c r="B12" s="38" t="s">
        <v>29</v>
      </c>
      <c r="C12" s="38"/>
      <c r="D12" s="19" t="s">
        <v>4</v>
      </c>
      <c r="E12" s="20">
        <v>2</v>
      </c>
      <c r="F12" s="20">
        <v>2000</v>
      </c>
      <c r="G12" s="13">
        <f t="shared" ref="G12:G18" si="0">F12*E12</f>
        <v>4000</v>
      </c>
      <c r="H12">
        <v>1800</v>
      </c>
    </row>
    <row r="13" spans="1:12" x14ac:dyDescent="0.25">
      <c r="A13" s="1">
        <v>3</v>
      </c>
      <c r="B13" s="38" t="s">
        <v>30</v>
      </c>
      <c r="C13" s="38"/>
      <c r="D13" s="19" t="s">
        <v>4</v>
      </c>
      <c r="E13" s="20">
        <v>2</v>
      </c>
      <c r="F13" s="20">
        <v>1000</v>
      </c>
      <c r="G13" s="13">
        <f t="shared" si="0"/>
        <v>2000</v>
      </c>
      <c r="H13">
        <v>800</v>
      </c>
    </row>
    <row r="14" spans="1:12" x14ac:dyDescent="0.25">
      <c r="A14" s="1">
        <v>4</v>
      </c>
      <c r="B14" s="38" t="s">
        <v>37</v>
      </c>
      <c r="C14" s="38"/>
      <c r="D14" s="19" t="s">
        <v>4</v>
      </c>
      <c r="E14" s="20">
        <v>2</v>
      </c>
      <c r="F14" s="20">
        <v>800</v>
      </c>
      <c r="G14" s="13">
        <f t="shared" si="0"/>
        <v>1600</v>
      </c>
    </row>
    <row r="15" spans="1:12" ht="14.45" customHeight="1" thickBot="1" x14ac:dyDescent="0.3">
      <c r="A15" s="1">
        <v>5</v>
      </c>
      <c r="B15" s="38" t="s">
        <v>32</v>
      </c>
      <c r="C15" s="38"/>
      <c r="D15" s="19" t="s">
        <v>4</v>
      </c>
      <c r="E15" s="20">
        <v>1</v>
      </c>
      <c r="F15" s="20">
        <v>500</v>
      </c>
      <c r="G15" s="13">
        <f t="shared" si="0"/>
        <v>500</v>
      </c>
    </row>
    <row r="16" spans="1:12" ht="14.45" customHeight="1" thickBot="1" x14ac:dyDescent="0.3">
      <c r="A16" s="1">
        <v>6</v>
      </c>
      <c r="B16" s="33" t="s">
        <v>33</v>
      </c>
      <c r="C16" s="34"/>
      <c r="D16" s="19" t="s">
        <v>4</v>
      </c>
      <c r="E16" s="20">
        <v>1</v>
      </c>
      <c r="F16" s="20">
        <v>11400</v>
      </c>
      <c r="G16" s="23">
        <f t="shared" si="0"/>
        <v>11400</v>
      </c>
      <c r="H16" s="62" t="s">
        <v>36</v>
      </c>
      <c r="I16" s="63"/>
      <c r="J16" s="63"/>
      <c r="K16" s="63"/>
      <c r="L16" s="64"/>
    </row>
    <row r="17" spans="1:8" ht="14.45" customHeight="1" x14ac:dyDescent="0.25">
      <c r="A17" s="1">
        <v>7</v>
      </c>
      <c r="B17" s="33" t="s">
        <v>35</v>
      </c>
      <c r="C17" s="34"/>
      <c r="D17" s="19" t="s">
        <v>13</v>
      </c>
      <c r="E17" s="20">
        <v>10</v>
      </c>
      <c r="F17" s="20">
        <v>192</v>
      </c>
      <c r="G17" s="13">
        <f t="shared" si="0"/>
        <v>1920</v>
      </c>
    </row>
    <row r="18" spans="1:8" ht="14.45" customHeight="1" thickBot="1" x14ac:dyDescent="0.3">
      <c r="A18" s="8">
        <v>8</v>
      </c>
      <c r="B18" s="68" t="s">
        <v>34</v>
      </c>
      <c r="C18" s="69"/>
      <c r="D18" s="21" t="s">
        <v>4</v>
      </c>
      <c r="E18" s="22">
        <v>2</v>
      </c>
      <c r="F18" s="22">
        <v>1200</v>
      </c>
      <c r="G18" s="13">
        <f t="shared" si="0"/>
        <v>2400</v>
      </c>
      <c r="H18">
        <v>800</v>
      </c>
    </row>
    <row r="19" spans="1:8" x14ac:dyDescent="0.25">
      <c r="A19" s="9" t="s">
        <v>5</v>
      </c>
      <c r="B19" s="70" t="s">
        <v>12</v>
      </c>
      <c r="C19" s="70"/>
      <c r="D19" s="70"/>
      <c r="E19" s="10"/>
      <c r="F19" s="10"/>
      <c r="G19" s="11">
        <f>SUM(G11:G18)</f>
        <v>25720</v>
      </c>
    </row>
    <row r="20" spans="1:8" x14ac:dyDescent="0.25">
      <c r="A20" s="2" t="s">
        <v>7</v>
      </c>
      <c r="B20" s="65" t="s">
        <v>11</v>
      </c>
      <c r="C20" s="65"/>
      <c r="D20" s="65"/>
      <c r="E20" s="6"/>
      <c r="F20" s="6"/>
      <c r="G20" s="4">
        <f>G19*18%</f>
        <v>4629.5999999999995</v>
      </c>
    </row>
    <row r="21" spans="1:8" ht="15.75" thickBot="1" x14ac:dyDescent="0.3">
      <c r="A21" s="3" t="s">
        <v>9</v>
      </c>
      <c r="B21" s="66" t="s">
        <v>10</v>
      </c>
      <c r="C21" s="66"/>
      <c r="D21" s="66"/>
      <c r="E21" s="7"/>
      <c r="F21" s="7"/>
      <c r="G21" s="5">
        <f>SUM(G19:G20)</f>
        <v>30349.599999999999</v>
      </c>
    </row>
  </sheetData>
  <mergeCells count="28">
    <mergeCell ref="H16:L16"/>
    <mergeCell ref="B20:D20"/>
    <mergeCell ref="B21:D21"/>
    <mergeCell ref="B10:C10"/>
    <mergeCell ref="B16:C16"/>
    <mergeCell ref="B18:C18"/>
    <mergeCell ref="B19:D19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B17:C17"/>
    <mergeCell ref="A9:G9"/>
    <mergeCell ref="B12:C12"/>
    <mergeCell ref="B11:C11"/>
    <mergeCell ref="B15:C15"/>
    <mergeCell ref="B13:C13"/>
    <mergeCell ref="B14:C14"/>
    <mergeCell ref="C6:E7"/>
    <mergeCell ref="A8:G8"/>
  </mergeCells>
  <hyperlinks>
    <hyperlink ref="B20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2024-03-29T07:49:28Z</dcterms:modified>
</cp:coreProperties>
</file>