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369D2028-9865-419E-AB4E-0390BB2D22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<sst xmlns="http://schemas.openxmlformats.org/spreadsheetml/2006/main" count="39" uniqueCount="35">
  <si>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</si>
  <si>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</si>
  <si>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</si>
  <si>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</si>
  <si>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</si>
  <si>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</si>
  <si>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</si>
  <si>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</si>
  <si>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</si>
  <si>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</si>
  <si>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</si>
  <si>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</si>
  <si>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</si>
  <si>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</si>
  <si>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</si>
  <si>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</si>
  <si>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</si>
  <si>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</si>
  <si>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</si>
  <si>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</si>
  <si>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</si>
  <si>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</si>
  <si>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</si>
  <si>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</si>
  <si>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</si>
  <si>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</si>
  <si>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</si>
  <si>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</si>
  <si>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</si>
  <si>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20.12.2023</t>
  </si>
  <si>
    <t>Watch Tower</t>
  </si>
  <si>
    <t xml:space="preserve">Standard Installation, Pressure Testing, Vacummizing, Testing &amp; Commissioning of Hi Wall Unit 1.0 TR </t>
  </si>
  <si>
    <t xml:space="preserve">Refrigeration Piping for Hi Wall Unit 1.0 TR </t>
  </si>
  <si>
    <t>Outdoor Unit L-Stand</t>
  </si>
  <si>
    <t>Site Address: - Kumar mangalm building, behind porwal road, near nyati evita, Lohegaon, Pune - 411047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</si>
</sst>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8" t="s">
        <v>21</v>
      </c>
      <c r="B1" s="20"/>
      <c r="C1" s="20" t="s">
        <v>22</v>
      </c>
      <c r="D1" s="20"/>
      <c r="E1" s="20"/>
      <c r="F1" s="20"/>
      <c r="G1" s="21"/>
    </row>
    <row r="2" spans="1:7" ht="27" x14ac:dyDescent="0.3">
      <c r="A2" s="29" t="s">
        <v>23</v>
      </c>
      <c r="B2" s="22"/>
      <c r="C2" s="22" t="s">
        <v>24</v>
      </c>
      <c r="D2" s="22"/>
      <c r="E2" s="22"/>
      <c r="F2" s="22"/>
      <c r="G2" s="23"/>
    </row>
    <row r="3" spans="1:7" ht="21" customHeight="1" x14ac:dyDescent="0.3">
      <c r="A3" s="30" t="s">
        <v>25</v>
      </c>
      <c r="B3" s="24"/>
      <c r="C3" s="24" t="s">
        <v>26</v>
      </c>
      <c r="D3" s="24"/>
      <c r="E3" s="24"/>
      <c r="F3" s="24"/>
      <c r="G3" s="25"/>
    </row>
    <row r="4" spans="1:7" ht="22.5" customHeight="1" thickBot="1" x14ac:dyDescent="0.35">
      <c r="A4" s="31" t="s">
        <v>27</v>
      </c>
      <c r="B4" s="26"/>
      <c r="C4" s="26" t="s">
        <v>28</v>
      </c>
      <c r="D4" s="26"/>
      <c r="E4" s="26"/>
      <c r="F4" s="26"/>
      <c r="G4" s="27"/>
    </row>
    <row r="5" spans="1:7" ht="18.600000000000001" thickBot="1" x14ac:dyDescent="0.35">
      <c r="A5" s="32" t="s">
        <v>18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20</v>
      </c>
      <c r="B6" s="36"/>
      <c r="C6" s="41" t="s">
        <v>30</v>
      </c>
      <c r="D6" s="42"/>
      <c r="E6" s="43"/>
      <c r="F6" s="35" t="s">
        <v>19</v>
      </c>
      <c r="G6" s="39" t="s">
        <v>29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58" t="s">
        <v>34</v>
      </c>
      <c r="B8" s="59"/>
      <c r="C8" s="59"/>
      <c r="D8" s="59"/>
      <c r="E8" s="59"/>
      <c r="F8" s="59"/>
      <c r="G8" s="60"/>
    </row>
    <row r="9" spans="1:7" ht="20.399999999999999" customHeight="1" thickBot="1" x14ac:dyDescent="0.35">
      <c r="A9" s="48" t="s">
        <v>6</v>
      </c>
      <c r="B9" s="49"/>
      <c r="C9" s="49"/>
      <c r="D9" s="49"/>
      <c r="E9" s="49"/>
      <c r="F9" s="49"/>
      <c r="G9" s="50"/>
    </row>
    <row r="10" spans="1:7" ht="16.5" customHeight="1" x14ac:dyDescent="0.3">
      <c r="A10" s="5" t="s">
        <v>9</v>
      </c>
      <c r="B10" s="57" t="s">
        <v>7</v>
      </c>
      <c r="C10" s="57"/>
      <c r="D10" s="6" t="s">
        <v>0</v>
      </c>
      <c r="E10" s="6" t="s">
        <v>1</v>
      </c>
      <c r="F10" s="6" t="s">
        <v>2</v>
      </c>
      <c r="G10" s="7" t="s">
        <v>3</v>
      </c>
    </row>
    <row r="11" spans="1:7" ht="32.25" customHeight="1" x14ac:dyDescent="0.3">
      <c r="A11" s="3">
        <v>1</v>
      </c>
      <c r="B11" s="52" t="s">
        <v>31</v>
      </c>
      <c r="C11" s="53"/>
      <c r="D11" s="2" t="s">
        <v>4</v>
      </c>
      <c r="E11" s="1">
        <v>2</v>
      </c>
      <c r="F11" s="1">
        <v>1350</v>
      </c>
      <c r="G11" s="4">
        <f>F11*E11</f>
        <v>2700</v>
      </c>
    </row>
    <row r="12" spans="1:7" ht="15" customHeight="1" x14ac:dyDescent="0.3">
      <c r="A12" s="3">
        <v>2</v>
      </c>
      <c r="B12" s="51" t="s">
        <v>32</v>
      </c>
      <c r="C12" s="51"/>
      <c r="D12" s="2" t="s">
        <v>14</v>
      </c>
      <c r="E12" s="1">
        <v>2</v>
      </c>
      <c r="F12" s="1">
        <v>850</v>
      </c>
      <c r="G12" s="4">
        <f t="shared" ref="G12:G16" si="0">F12*E12</f>
        <v>1700</v>
      </c>
    </row>
    <row r="13" spans="1:7" x14ac:dyDescent="0.3">
      <c r="A13" s="3">
        <v>3</v>
      </c>
      <c r="B13" s="51" t="s">
        <v>15</v>
      </c>
      <c r="C13" s="51"/>
      <c r="D13" s="2" t="s">
        <v>14</v>
      </c>
      <c r="E13" s="1">
        <v>2</v>
      </c>
      <c r="F13" s="1">
        <v>150</v>
      </c>
      <c r="G13" s="4">
        <f t="shared" si="0"/>
        <v>300</v>
      </c>
    </row>
    <row r="14" spans="1:7" x14ac:dyDescent="0.3">
      <c r="A14" s="3">
        <v>4</v>
      </c>
      <c r="B14" s="51" t="s">
        <v>16</v>
      </c>
      <c r="C14" s="51"/>
      <c r="D14" s="2" t="s">
        <v>14</v>
      </c>
      <c r="E14" s="1">
        <v>8</v>
      </c>
      <c r="F14" s="1">
        <v>190</v>
      </c>
      <c r="G14" s="4">
        <f t="shared" si="0"/>
        <v>1520</v>
      </c>
    </row>
    <row r="15" spans="1:7" ht="14.4" customHeight="1" x14ac:dyDescent="0.3">
      <c r="A15" s="3">
        <v>5</v>
      </c>
      <c r="B15" s="51" t="s">
        <v>33</v>
      </c>
      <c r="C15" s="51"/>
      <c r="D15" s="2" t="s">
        <v>4</v>
      </c>
      <c r="E15" s="1">
        <v>2</v>
      </c>
      <c r="F15" s="1">
        <v>900</v>
      </c>
      <c r="G15" s="4">
        <f t="shared" si="0"/>
        <v>1800</v>
      </c>
    </row>
    <row r="16" spans="1:7" ht="14.4" customHeight="1" thickBot="1" x14ac:dyDescent="0.35">
      <c r="A16" s="14">
        <v>6</v>
      </c>
      <c r="B16" s="54" t="s">
        <v>17</v>
      </c>
      <c r="C16" s="55"/>
      <c r="D16" s="15" t="s">
        <v>4</v>
      </c>
      <c r="E16" s="16">
        <v>2</v>
      </c>
      <c r="F16" s="16">
        <v>2000</v>
      </c>
      <c r="G16" s="4">
        <f t="shared" si="0"/>
        <v>4000</v>
      </c>
    </row>
    <row r="17" spans="1:7" x14ac:dyDescent="0.3">
      <c r="A17" s="17" t="s">
        <v>5</v>
      </c>
      <c r="B17" s="47" t="s">
        <v>13</v>
      </c>
      <c r="C17" s="47"/>
      <c r="D17" s="47"/>
      <c r="E17" s="18"/>
      <c r="F17" s="18"/>
      <c r="G17" s="19">
        <f>SUM(G11:G16)</f>
        <v>12020</v>
      </c>
    </row>
    <row r="18" spans="1:7" x14ac:dyDescent="0.3">
      <c r="A18" s="8" t="s">
        <v>8</v>
      </c>
      <c r="B18" s="56" t="s">
        <v>12</v>
      </c>
      <c r="C18" s="56"/>
      <c r="D18" s="56"/>
      <c r="E18" s="10"/>
      <c r="F18" s="10"/>
      <c r="G18" s="9">
        <f>G17*18%</f>
        <v>2163.6</v>
      </c>
    </row>
    <row r="19" spans="1:7" ht="15" thickBot="1" x14ac:dyDescent="0.35">
      <c r="A19" s="12" t="s">
        <v>10</v>
      </c>
      <c r="B19" s="61" t="s">
        <v>11</v>
      </c>
      <c r="C19" s="61"/>
      <c r="D19" s="61"/>
      <c r="E19" s="11"/>
      <c r="F19" s="11"/>
      <c r="G19" s="13">
        <f>SUM(G17:G18)</f>
        <v>14183.6</v>
      </c>
    </row>
  </sheetData>
  <mergeCells count="25">
    <mergeCell ref="B17:D17"/>
    <mergeCell ref="A9:G9"/>
    <mergeCell ref="B12:C12"/>
    <mergeCell ref="B11:C11"/>
    <mergeCell ref="B16:C16"/>
    <mergeCell ref="B15:C15"/>
    <mergeCell ref="B13:C13"/>
    <mergeCell ref="B14:C14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2023-12-20T09:34:50Z</dcterms:modified>
</cp:coreProperties>
</file>