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5" i="1" l="1"/>
  <c r="G24" i="1"/>
  <c r="G23" i="1"/>
  <c r="G17" i="1"/>
  <c r="G18" i="1"/>
  <c r="G19" i="1"/>
  <c r="G20" i="1"/>
  <c r="G21" i="1"/>
  <c r="G22" i="1"/>
  <c r="G16" i="1"/>
  <c r="G13" i="1"/>
  <c r="G12" i="1"/>
  <c r="G11" i="1"/>
  <c r="G10" i="1"/>
  <c r="G26" i="1" l="1"/>
</calcChain>
</file>

<file path=xl/sharedStrings.xml><?xml version="1.0" encoding="utf-8"?>
<sst xmlns="http://schemas.openxmlformats.org/spreadsheetml/2006/main" count="57" uniqueCount="47">
  <si>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</si>
  <si>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</si>
  <si>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</si>
  <si>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</si>
  <si>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</si>
  <si>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</si>
  <si>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</si>
  <si>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</si>
  <si>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</si>
  <si>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</si>
  <si>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</si>
  <si>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</si>
  <si>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</si>
  <si>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</si>
  <si>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</si>
  <si>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</si>
  <si>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</si>
  <si>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</si>
  <si>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</si>
  <si>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</si>
  <si>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</si>
  <si>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</si>
  <si>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</si>
  <si>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</si>
  <si>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</si>
  <si>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</si>
  <si>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</si>
  <si>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</si>
  <si>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</si>
  <si>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</si>
  <si>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</si>
  <si>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</si>
  <si>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</si>
  <si>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</si>
  <si>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</si>
  <si>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</si>
  <si>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Hella Infra Market Private Limited</t>
  </si>
  <si>
    <t>Communication Cable Indoor to Outdoor - 4C/2.5 Sqmm</t>
  </si>
  <si>
    <t>Drain Pipe 25 mm Thick Hard PVC</t>
  </si>
  <si>
    <t>Site Address: - Survey No 03, Raut VIT Bhatti, Opposite Little earth opp. Kolte Patil developer, Mamurdi Gaon, Pune 412101</t>
  </si>
  <si>
    <t xml:space="preserve">Plywood for indoor hanging </t>
  </si>
  <si>
    <t>Outdoor Unit Jumbo Stand for Hi Wall Unit</t>
  </si>
  <si>
    <t>Hi Wall Unit 1.5 TR</t>
  </si>
  <si>
    <t>Standard Installation, Pressure Testing, Vacummizing, Testing &amp; Commissioning of Hi Wall Unit 1.5 TR</t>
  </si>
  <si>
    <t>Refrigeration Piping for Hi Wall Unit 1.5 TR</t>
  </si>
  <si>
    <t xml:space="preserve">3 Core Main Supply Cable Wire </t>
  </si>
  <si>
    <t>25.01.2024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</si>
</sst>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7" fillId="0" borderId="0" xfId="0" applyFont="1" applyBorder="1" applyAlignment="1"/>
    <xf numFmtId="0" fontId="0" fillId="0" borderId="0" xfId="0" applyBorder="1"/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289277</xdr:colOff>
      <xdr:row>0</xdr:row>
      <xdr:rowOff>257528</xdr:rowOff>
    </xdr:from>
    <xdr:to>
      <xdr:col>2</xdr:col>
      <xdr:colOff>14111</xdr:colOff>
      <xdr:row>3</xdr:row>
      <xdr:rowOff>38805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9277" y="257528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topLeftCell="A7" zoomScale="90" zoomScaleNormal="90" workbookViewId="0">
      <selection activeCell="F11" sqref="F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7" t="s">
        <v>28</v>
      </c>
      <c r="B1" s="49"/>
      <c r="C1" s="49" t="s">
        <v>29</v>
      </c>
      <c r="D1" s="49"/>
      <c r="E1" s="49"/>
      <c r="F1" s="49"/>
      <c r="G1" s="50"/>
    </row>
    <row r="2" spans="1:7" ht="27.75" x14ac:dyDescent="0.25">
      <c r="A2" s="58" t="s">
        <v>30</v>
      </c>
      <c r="B2" s="51"/>
      <c r="C2" s="51" t="s">
        <v>31</v>
      </c>
      <c r="D2" s="51"/>
      <c r="E2" s="51"/>
      <c r="F2" s="51"/>
      <c r="G2" s="52"/>
    </row>
    <row r="3" spans="1:7" ht="21" customHeight="1" x14ac:dyDescent="0.25">
      <c r="A3" s="59" t="s">
        <v>32</v>
      </c>
      <c r="B3" s="53"/>
      <c r="C3" s="53" t="s">
        <v>33</v>
      </c>
      <c r="D3" s="53"/>
      <c r="E3" s="53"/>
      <c r="F3" s="53"/>
      <c r="G3" s="54"/>
    </row>
    <row r="4" spans="1:7" ht="22.5" customHeight="1" thickBot="1" x14ac:dyDescent="0.3">
      <c r="A4" s="60" t="s">
        <v>34</v>
      </c>
      <c r="B4" s="55"/>
      <c r="C4" s="55" t="s">
        <v>35</v>
      </c>
      <c r="D4" s="55"/>
      <c r="E4" s="55"/>
      <c r="F4" s="55"/>
      <c r="G4" s="56"/>
    </row>
    <row r="5" spans="1:7" ht="19.5" thickBot="1" x14ac:dyDescent="0.3">
      <c r="A5" s="61" t="s">
        <v>19</v>
      </c>
      <c r="B5" s="62"/>
      <c r="C5" s="62"/>
      <c r="D5" s="62"/>
      <c r="E5" s="62"/>
      <c r="F5" s="62"/>
      <c r="G5" s="63"/>
    </row>
    <row r="6" spans="1:7" ht="15" customHeight="1" x14ac:dyDescent="0.25">
      <c r="A6" s="64" t="s">
        <v>21</v>
      </c>
      <c r="B6" s="65"/>
      <c r="C6" s="70" t="s">
        <v>36</v>
      </c>
      <c r="D6" s="71"/>
      <c r="E6" s="72"/>
      <c r="F6" s="64" t="s">
        <v>20</v>
      </c>
      <c r="G6" s="68" t="s">
        <v>46</v>
      </c>
    </row>
    <row r="7" spans="1:7" ht="15" customHeight="1" thickBot="1" x14ac:dyDescent="0.3">
      <c r="A7" s="66"/>
      <c r="B7" s="67"/>
      <c r="C7" s="73"/>
      <c r="D7" s="74"/>
      <c r="E7" s="75"/>
      <c r="F7" s="66"/>
      <c r="G7" s="69"/>
    </row>
    <row r="8" spans="1:7" ht="22.5" customHeight="1" thickBot="1" x14ac:dyDescent="0.3">
      <c r="A8" s="77" t="s">
        <v>39</v>
      </c>
      <c r="B8" s="78"/>
      <c r="C8" s="78"/>
      <c r="D8" s="78"/>
      <c r="E8" s="78"/>
      <c r="F8" s="78"/>
      <c r="G8" s="79"/>
    </row>
    <row r="9" spans="1:7" ht="21" customHeight="1" x14ac:dyDescent="0.25">
      <c r="A9" s="16" t="s">
        <v>22</v>
      </c>
      <c r="B9" s="47" t="s">
        <v>0</v>
      </c>
      <c r="C9" s="48"/>
      <c r="D9" s="17" t="s">
        <v>1</v>
      </c>
      <c r="E9" s="17" t="s">
        <v>2</v>
      </c>
      <c r="F9" s="17" t="s">
        <v>3</v>
      </c>
      <c r="G9" s="18" t="s">
        <v>4</v>
      </c>
    </row>
    <row r="10" spans="1:7" x14ac:dyDescent="0.25">
      <c r="A10" s="6">
        <v>1</v>
      </c>
      <c r="B10" s="45" t="s">
        <v>42</v>
      </c>
      <c r="C10" s="46"/>
      <c r="D10" s="2" t="s">
        <v>5</v>
      </c>
      <c r="E10" s="2">
        <v>2</v>
      </c>
      <c r="F10" s="1"/>
      <c r="G10" s="7">
        <f>F10*E10</f>
        <v>0</v>
      </c>
    </row>
    <row r="11" spans="1:7" x14ac:dyDescent="0.25">
      <c r="A11" s="8" t="s">
        <v>6</v>
      </c>
      <c r="B11" s="90" t="s">
        <v>7</v>
      </c>
      <c r="C11" s="90"/>
      <c r="D11" s="3"/>
      <c r="E11" s="4"/>
      <c r="F11" s="4"/>
      <c r="G11" s="9">
        <f>SUM(G10)</f>
        <v>0</v>
      </c>
    </row>
    <row r="12" spans="1:7" x14ac:dyDescent="0.25">
      <c r="A12" s="8" t="s">
        <v>10</v>
      </c>
      <c r="B12" s="43" t="s">
        <v>12</v>
      </c>
      <c r="C12" s="43"/>
      <c r="D12" s="3"/>
      <c r="E12" s="4"/>
      <c r="F12" s="4"/>
      <c r="G12" s="9">
        <f>G11*28%</f>
        <v>0</v>
      </c>
    </row>
    <row r="13" spans="1:7" ht="15.75" thickBot="1" x14ac:dyDescent="0.3">
      <c r="A13" s="19" t="s">
        <v>13</v>
      </c>
      <c r="B13" s="91" t="s">
        <v>14</v>
      </c>
      <c r="C13" s="91"/>
      <c r="D13" s="20"/>
      <c r="E13" s="21"/>
      <c r="F13" s="21"/>
      <c r="G13" s="22">
        <f>SUM(G11:G12)</f>
        <v>0</v>
      </c>
    </row>
    <row r="14" spans="1:7" ht="20.45" customHeight="1" thickBot="1" x14ac:dyDescent="0.3">
      <c r="A14" s="93" t="s">
        <v>8</v>
      </c>
      <c r="B14" s="94"/>
      <c r="C14" s="94"/>
      <c r="D14" s="94"/>
      <c r="E14" s="94"/>
      <c r="F14" s="94"/>
      <c r="G14" s="95"/>
    </row>
    <row r="15" spans="1:7" ht="16.5" customHeight="1" thickBot="1" x14ac:dyDescent="0.3">
      <c r="A15" s="40" t="s">
        <v>11</v>
      </c>
      <c r="B15" s="96" t="s">
        <v>9</v>
      </c>
      <c r="C15" s="96"/>
      <c r="D15" s="41" t="s">
        <v>1</v>
      </c>
      <c r="E15" s="41" t="s">
        <v>2</v>
      </c>
      <c r="F15" s="41" t="s">
        <v>3</v>
      </c>
      <c r="G15" s="42" t="s">
        <v>4</v>
      </c>
    </row>
    <row r="16" spans="1:7" ht="32.25" customHeight="1" x14ac:dyDescent="0.25">
      <c r="A16" s="31">
        <v>1</v>
      </c>
      <c r="B16" s="86" t="s">
        <v>43</v>
      </c>
      <c r="C16" s="86"/>
      <c r="D16" s="32" t="s">
        <v>5</v>
      </c>
      <c r="E16" s="33">
        <v>2</v>
      </c>
      <c r="F16" s="33">
        <v>1500</v>
      </c>
      <c r="G16" s="34">
        <f>F16*E16</f>
        <v>3000</v>
      </c>
    </row>
    <row r="17" spans="1:10" ht="15" customHeight="1" x14ac:dyDescent="0.25">
      <c r="A17" s="13">
        <v>2</v>
      </c>
      <c r="B17" s="44" t="s">
        <v>44</v>
      </c>
      <c r="C17" s="44"/>
      <c r="D17" s="14" t="s">
        <v>18</v>
      </c>
      <c r="E17" s="15">
        <v>6</v>
      </c>
      <c r="F17" s="15">
        <v>900</v>
      </c>
      <c r="G17" s="7">
        <f t="shared" ref="G17:G22" si="0">F17*E17</f>
        <v>5400</v>
      </c>
    </row>
    <row r="18" spans="1:10" ht="14.45" customHeight="1" x14ac:dyDescent="0.25">
      <c r="A18" s="13">
        <v>3</v>
      </c>
      <c r="B18" s="44" t="s">
        <v>37</v>
      </c>
      <c r="C18" s="44"/>
      <c r="D18" s="14" t="s">
        <v>18</v>
      </c>
      <c r="E18" s="15">
        <v>8</v>
      </c>
      <c r="F18" s="15">
        <v>170</v>
      </c>
      <c r="G18" s="7">
        <f t="shared" si="0"/>
        <v>1360</v>
      </c>
    </row>
    <row r="19" spans="1:10" ht="14.45" customHeight="1" x14ac:dyDescent="0.25">
      <c r="A19" s="13">
        <v>4</v>
      </c>
      <c r="B19" s="44" t="s">
        <v>38</v>
      </c>
      <c r="C19" s="44"/>
      <c r="D19" s="14" t="s">
        <v>18</v>
      </c>
      <c r="E19" s="15">
        <v>7</v>
      </c>
      <c r="F19" s="15">
        <v>150</v>
      </c>
      <c r="G19" s="7">
        <f t="shared" si="0"/>
        <v>1050</v>
      </c>
      <c r="H19" s="39"/>
      <c r="I19" s="39"/>
    </row>
    <row r="20" spans="1:10" ht="14.45" customHeight="1" x14ac:dyDescent="0.25">
      <c r="A20" s="13">
        <v>5</v>
      </c>
      <c r="B20" s="44" t="s">
        <v>40</v>
      </c>
      <c r="C20" s="44"/>
      <c r="D20" s="14" t="s">
        <v>5</v>
      </c>
      <c r="E20" s="15">
        <v>1</v>
      </c>
      <c r="F20" s="15">
        <v>1050</v>
      </c>
      <c r="G20" s="7">
        <f t="shared" si="0"/>
        <v>1050</v>
      </c>
      <c r="H20" s="76"/>
      <c r="I20" s="76"/>
    </row>
    <row r="21" spans="1:10" ht="14.45" customHeight="1" x14ac:dyDescent="0.25">
      <c r="A21" s="13">
        <v>6</v>
      </c>
      <c r="B21" s="44" t="s">
        <v>45</v>
      </c>
      <c r="C21" s="44"/>
      <c r="D21" s="14" t="s">
        <v>18</v>
      </c>
      <c r="E21" s="15">
        <v>5</v>
      </c>
      <c r="F21" s="15">
        <v>170</v>
      </c>
      <c r="G21" s="7">
        <f t="shared" si="0"/>
        <v>850</v>
      </c>
      <c r="H21" s="38"/>
      <c r="I21" s="38"/>
      <c r="J21" s="39"/>
    </row>
    <row r="22" spans="1:10" ht="14.45" customHeight="1" thickBot="1" x14ac:dyDescent="0.3">
      <c r="A22" s="26">
        <v>7</v>
      </c>
      <c r="B22" s="87" t="s">
        <v>41</v>
      </c>
      <c r="C22" s="87"/>
      <c r="D22" s="27" t="s">
        <v>5</v>
      </c>
      <c r="E22" s="28">
        <v>2</v>
      </c>
      <c r="F22" s="28">
        <v>2000</v>
      </c>
      <c r="G22" s="29">
        <f t="shared" si="0"/>
        <v>4000</v>
      </c>
      <c r="H22" s="76"/>
      <c r="I22" s="76"/>
    </row>
    <row r="23" spans="1:10" x14ac:dyDescent="0.25">
      <c r="A23" s="23" t="s">
        <v>23</v>
      </c>
      <c r="B23" s="92" t="s">
        <v>17</v>
      </c>
      <c r="C23" s="92"/>
      <c r="D23" s="92"/>
      <c r="E23" s="24"/>
      <c r="F23" s="24"/>
      <c r="G23" s="25">
        <f>SUM(G16:G22)</f>
        <v>16710</v>
      </c>
      <c r="H23" s="39"/>
      <c r="I23" s="39"/>
    </row>
    <row r="24" spans="1:10" x14ac:dyDescent="0.25">
      <c r="A24" s="10" t="s">
        <v>24</v>
      </c>
      <c r="B24" s="88" t="s">
        <v>16</v>
      </c>
      <c r="C24" s="88"/>
      <c r="D24" s="88"/>
      <c r="E24" s="5"/>
      <c r="F24" s="5"/>
      <c r="G24" s="11">
        <f>G23*18%</f>
        <v>3007.7999999999997</v>
      </c>
      <c r="H24" s="39"/>
      <c r="I24" s="39"/>
    </row>
    <row r="25" spans="1:10" ht="15.75" thickBot="1" x14ac:dyDescent="0.3">
      <c r="A25" s="35" t="s">
        <v>25</v>
      </c>
      <c r="B25" s="89" t="s">
        <v>15</v>
      </c>
      <c r="C25" s="89"/>
      <c r="D25" s="89"/>
      <c r="E25" s="37"/>
      <c r="F25" s="37"/>
      <c r="G25" s="36">
        <f>SUM(G23:G24)</f>
        <v>19717.8</v>
      </c>
    </row>
    <row r="26" spans="1:10" x14ac:dyDescent="0.25">
      <c r="A26" s="80" t="s">
        <v>26</v>
      </c>
      <c r="B26" s="84" t="s">
        <v>27</v>
      </c>
      <c r="C26" s="84"/>
      <c r="D26" s="84"/>
      <c r="E26" s="30"/>
      <c r="F26" s="30"/>
      <c r="G26" s="82">
        <f>SUM(G13+G25)</f>
        <v>19717.8</v>
      </c>
    </row>
    <row r="27" spans="1:10" ht="15.75" thickBot="1" x14ac:dyDescent="0.3">
      <c r="A27" s="81"/>
      <c r="B27" s="85"/>
      <c r="C27" s="85"/>
      <c r="D27" s="85"/>
      <c r="E27" s="12"/>
      <c r="F27" s="12"/>
      <c r="G27" s="83"/>
    </row>
  </sheetData>
  <mergeCells count="36">
    <mergeCell ref="H20:I20"/>
    <mergeCell ref="H22:I22"/>
    <mergeCell ref="A8:G8"/>
    <mergeCell ref="A26:A27"/>
    <mergeCell ref="G26:G27"/>
    <mergeCell ref="B26:D27"/>
    <mergeCell ref="B17:C17"/>
    <mergeCell ref="B16:C16"/>
    <mergeCell ref="B22:C22"/>
    <mergeCell ref="B24:D24"/>
    <mergeCell ref="B25:D25"/>
    <mergeCell ref="B11:C11"/>
    <mergeCell ref="B13:C13"/>
    <mergeCell ref="B23:D23"/>
    <mergeCell ref="A14:G14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2:C12"/>
    <mergeCell ref="B20:C20"/>
    <mergeCell ref="B10:C10"/>
    <mergeCell ref="B9:C9"/>
    <mergeCell ref="B21:C21"/>
    <mergeCell ref="B18:C18"/>
    <mergeCell ref="B19:C19"/>
  </mergeCells>
  <hyperlinks>
    <hyperlink ref="B2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2024-01-25T08:44:26Z</dcterms:modified>
</cp:coreProperties>
</file>