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Pradnya - Aeon AC Solutions\Daikin - Key Accounts\Daikin Key Accounts\Bandhan Bank\Bandhan Bank - Opp. S. M. High School, Kankavali\"/>
    </mc:Choice>
  </mc:AlternateContent>
  <xr:revisionPtr revIDLastSave="0" documentId="13_ncr:1_{70468973-D215-41C2-B51E-0F4510F881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9" i="1" l="1"/>
</calcChain>
</file>

<file path=xl/sharedStrings.xml><?xml version="1.0" encoding="utf-8"?>
<sst xmlns="http://schemas.openxmlformats.org/spreadsheetml/2006/main" count="138" uniqueCount="112">
  <si>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</si>
  <si>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</si>
  <si>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</si>
  <si>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</si>
  <si>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</si>
  <si>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</si>
  <si>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</si>
  <si>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</si>
  <si>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</si>
  <si>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</si>
  <si>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</si>
  <si>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</si>
  <si>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</si>
  <si>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</si>
  <si>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</si>
  <si>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</si>
  <si>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</si>
  <si>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</si>
  <si>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</si>
  <si>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</si>
  <si>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</si>
  <si>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</si>
  <si>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</si>
  <si>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</si>
  <si>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</si>
  <si>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</si>
  <si>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</si>
  <si>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</si>
  <si>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</si>
  <si>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</si>
  <si>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</si>
  <si>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</si>
  <si>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</si>
  <si>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</si>
  <si>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</si>
  <si>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</si>
  <si>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</si>
  <si>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</si>
  <si>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</si>
  <si>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</si>
  <si>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</si>
  <si>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</si>
  <si>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</si>
  <si>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</si>
  <si>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</si>
  <si>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</si>
  <si>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</si>
  <si>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4C/6.0 SQMM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</si>
  <si>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</si>
  <si>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</si>
  <si>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</si>
  <si>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</si>
  <si>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</si>
  <si>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</si>
  <si>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</si>
  <si>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</si>
  <si>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</si>
  <si>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</si>
  <si>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</si>
  <si>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</si>
  <si>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</si>
  <si>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</si>
  <si>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</si>
  <si>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</si>
  <si>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</si>
  <si>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</si>
  <si>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</si>
  <si>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</si>
  <si>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</si>
  <si>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</si>
  <si>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</si>
  <si>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</si>
  <si>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</si>
  <si>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</si>
  <si>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</si>
  <si>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</si>
  <si>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</si>
  <si>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</si>
  <si>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</si>
  <si>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</si>
  <si>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</si>
  <si>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</si>
  <si>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</si>
  <si>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</si>
  <si>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</si>
  <si>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</si>
  <si>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</si>
  <si>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</si>
  <si>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</si>
  <si>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</si>
  <si>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</si>
  <si>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</si>
  <si>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</si>
  <si>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</si>
  <si>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</si>
  <si>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</si>
  <si>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</si>
  <si>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</si>
  <si>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</si>
  <si>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4C/2.5 SQMM</t>
  </si>
  <si>
    <t>Final Total</t>
  </si>
  <si>
    <t>Shop No. 12 &amp; 13, 1st Floor, Om Baba Bhalchandra Mall, Opp. S. M. High School, Beside Mumbai - Goa Highway, Kankavali - 416640.</t>
  </si>
  <si>
    <t>Outdoor Unit Jumbo Stand for Hi Wall Unit</t>
  </si>
  <si>
    <t>Note:- Not in RC</t>
  </si>
  <si>
    <t>Ms. Pradnya Gaikwad</t>
  </si>
  <si>
    <t>support@aeonacsolutions.com</t>
  </si>
  <si>
    <t xml:space="preserve"> AEON AIRCONDITIONING SOLUTIONS</t>
  </si>
  <si>
    <t xml:space="preserve"> MOHD. ASIM JAWED SHAIKH</t>
  </si>
  <si>
    <t>Rutu Park, OFFICE NO.108, 109, Devashree Gardens Wing D, RW
 Sawant Road, THANE WEST, THANE, Thane, Maharashtra, 400601</t>
  </si>
  <si>
    <t>27AYYPS2229K1ZK</t>
  </si>
  <si>
    <t>AYYPS2229K</t>
  </si>
  <si>
    <t>04.06.2024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</si>
</sst>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35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14" fontId="2" fillId="2" borderId="0" xfId="0" applyNumberFormat="1" applyFont="1" applyFill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" fontId="2" fillId="4" borderId="49" xfId="0" applyNumberFormat="1" applyFont="1" applyFill="1" applyBorder="1" applyAlignment="1">
      <alignment horizontal="center" vertical="center"/>
    </xf>
    <xf numFmtId="1" fontId="2" fillId="4" borderId="50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9" fontId="2" fillId="0" borderId="38" xfId="0" applyNumberFormat="1" applyFont="1" applyBorder="1" applyAlignment="1">
      <alignment horizontal="center" vertical="center"/>
    </xf>
    <xf numFmtId="9" fontId="2" fillId="0" borderId="41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ort@aeonacsolu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view="pageBreakPreview" zoomScaleSheetLayoutView="100" workbookViewId="0">
      <selection activeCell="A2" sqref="A2:J2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1" width="14.33203125" style="3" customWidth="1"/>
    <col min="12" max="16384" width="17.109375" style="3"/>
  </cols>
  <sheetData>
    <row r="1" spans="1:13" ht="14.4" thickBot="1" x14ac:dyDescent="0.35">
      <c r="A1" s="1" t="s">
        <v>0</v>
      </c>
      <c r="B1" s="2"/>
      <c r="I1" s="1" t="s">
        <v>1</v>
      </c>
      <c r="J1" s="38" t="s">
        <v>111</v>
      </c>
    </row>
    <row r="2" spans="1:13" ht="14.4" thickBot="1" x14ac:dyDescent="0.35">
      <c r="A2" s="56" t="s">
        <v>2</v>
      </c>
      <c r="B2" s="57"/>
      <c r="C2" s="57"/>
      <c r="D2" s="57"/>
      <c r="E2" s="57"/>
      <c r="F2" s="57"/>
      <c r="G2" s="57"/>
      <c r="H2" s="57"/>
      <c r="I2" s="57"/>
      <c r="J2" s="58"/>
    </row>
    <row r="3" spans="1:13" ht="14.4" thickBot="1" x14ac:dyDescent="0.35">
      <c r="A3" s="59" t="s">
        <v>3</v>
      </c>
      <c r="B3" s="60"/>
      <c r="C3" s="61" t="s">
        <v>89</v>
      </c>
      <c r="D3" s="62"/>
      <c r="E3" s="62"/>
      <c r="F3" s="62"/>
      <c r="G3" s="62"/>
      <c r="H3" s="62"/>
      <c r="I3" s="62"/>
      <c r="J3" s="63"/>
    </row>
    <row r="4" spans="1:13" ht="14.4" thickBot="1" x14ac:dyDescent="0.35">
      <c r="A4" s="59" t="s">
        <v>4</v>
      </c>
      <c r="B4" s="60"/>
      <c r="C4" s="36" t="s">
        <v>5</v>
      </c>
      <c r="D4" s="114" t="s">
        <v>101</v>
      </c>
      <c r="E4" s="115"/>
      <c r="F4" s="115"/>
      <c r="G4" s="115"/>
      <c r="H4" s="115"/>
      <c r="I4" s="115"/>
      <c r="J4" s="116"/>
    </row>
    <row r="5" spans="1:13" ht="14.4" thickBot="1" x14ac:dyDescent="0.35">
      <c r="A5" s="68"/>
      <c r="B5" s="69"/>
      <c r="C5" s="69"/>
      <c r="D5" s="69"/>
      <c r="E5" s="69"/>
      <c r="F5" s="69"/>
      <c r="G5" s="69"/>
      <c r="H5" s="69"/>
      <c r="I5" s="69"/>
      <c r="J5" s="70"/>
      <c r="K5" s="4"/>
      <c r="L5" s="4"/>
      <c r="M5" s="4"/>
    </row>
    <row r="6" spans="1:13" ht="14.4" thickBot="1" x14ac:dyDescent="0.35">
      <c r="A6" s="71" t="s">
        <v>11</v>
      </c>
      <c r="B6" s="72"/>
      <c r="C6" s="72"/>
      <c r="D6" s="72"/>
      <c r="E6" s="72"/>
      <c r="F6" s="72"/>
      <c r="G6" s="72"/>
      <c r="H6" s="72"/>
      <c r="I6" s="72"/>
      <c r="J6" s="73"/>
    </row>
    <row r="7" spans="1:13" ht="28.2" thickBot="1" x14ac:dyDescent="0.35">
      <c r="A7" s="23" t="s">
        <v>12</v>
      </c>
      <c r="B7" s="64" t="s">
        <v>13</v>
      </c>
      <c r="C7" s="65"/>
      <c r="D7" s="66"/>
      <c r="E7" s="24" t="s">
        <v>6</v>
      </c>
      <c r="F7" s="50" t="s">
        <v>7</v>
      </c>
      <c r="G7" s="51"/>
      <c r="H7" s="29" t="s">
        <v>8</v>
      </c>
      <c r="I7" s="117" t="s">
        <v>9</v>
      </c>
      <c r="J7" s="118"/>
    </row>
    <row r="8" spans="1:13" ht="15.6" x14ac:dyDescent="0.3">
      <c r="A8" s="22"/>
      <c r="B8" s="74" t="s">
        <v>14</v>
      </c>
      <c r="C8" s="75"/>
      <c r="D8" s="76"/>
      <c r="E8" s="22"/>
      <c r="F8" s="52"/>
      <c r="G8" s="53"/>
      <c r="H8" s="30"/>
      <c r="I8" s="119"/>
      <c r="J8" s="120"/>
    </row>
    <row r="9" spans="1:13" ht="15.6" x14ac:dyDescent="0.3">
      <c r="A9" s="18" t="s">
        <v>15</v>
      </c>
      <c r="B9" s="44" t="s">
        <v>16</v>
      </c>
      <c r="C9" s="45"/>
      <c r="D9" s="46"/>
      <c r="E9" s="18" t="s">
        <v>10</v>
      </c>
      <c r="F9" s="54">
        <v>2</v>
      </c>
      <c r="G9" s="55"/>
      <c r="H9" s="32">
        <v>1500</v>
      </c>
      <c r="I9" s="39">
        <f>F9*H9</f>
        <v>3000</v>
      </c>
      <c r="J9" s="40"/>
    </row>
    <row r="10" spans="1:13" ht="15.6" x14ac:dyDescent="0.3">
      <c r="A10" s="18" t="s">
        <v>17</v>
      </c>
      <c r="B10" s="44" t="s">
        <v>18</v>
      </c>
      <c r="C10" s="45"/>
      <c r="D10" s="46"/>
      <c r="E10" s="18" t="s">
        <v>10</v>
      </c>
      <c r="F10" s="54"/>
      <c r="G10" s="55"/>
      <c r="H10" s="32">
        <v>3000</v>
      </c>
      <c r="I10" s="39">
        <f t="shared" ref="I10:I41" si="0">F10*H10</f>
        <v>0</v>
      </c>
      <c r="J10" s="40"/>
    </row>
    <row r="11" spans="1:13" ht="15.6" x14ac:dyDescent="0.3">
      <c r="A11" s="18" t="s">
        <v>19</v>
      </c>
      <c r="B11" s="44" t="s">
        <v>91</v>
      </c>
      <c r="C11" s="45"/>
      <c r="D11" s="46"/>
      <c r="E11" s="18" t="s">
        <v>10</v>
      </c>
      <c r="F11" s="54"/>
      <c r="G11" s="55"/>
      <c r="H11" s="32">
        <v>3000</v>
      </c>
      <c r="I11" s="39">
        <f t="shared" si="0"/>
        <v>0</v>
      </c>
      <c r="J11" s="40"/>
    </row>
    <row r="12" spans="1:13" ht="15.6" x14ac:dyDescent="0.3">
      <c r="A12" s="18" t="s">
        <v>20</v>
      </c>
      <c r="B12" s="44" t="s">
        <v>92</v>
      </c>
      <c r="C12" s="45"/>
      <c r="D12" s="46"/>
      <c r="E12" s="18" t="s">
        <v>10</v>
      </c>
      <c r="F12" s="54"/>
      <c r="G12" s="55"/>
      <c r="H12" s="32">
        <v>3000</v>
      </c>
      <c r="I12" s="39">
        <f t="shared" si="0"/>
        <v>0</v>
      </c>
      <c r="J12" s="40"/>
    </row>
    <row r="13" spans="1:13" ht="15.6" x14ac:dyDescent="0.3">
      <c r="A13" s="17"/>
      <c r="B13" s="47" t="s">
        <v>21</v>
      </c>
      <c r="C13" s="48"/>
      <c r="D13" s="49"/>
      <c r="E13" s="17"/>
      <c r="F13" s="54"/>
      <c r="G13" s="55"/>
      <c r="H13" s="33"/>
      <c r="I13" s="39">
        <f t="shared" si="0"/>
        <v>0</v>
      </c>
      <c r="J13" s="40"/>
    </row>
    <row r="14" spans="1:13" ht="15.6" x14ac:dyDescent="0.3">
      <c r="A14" s="18" t="s">
        <v>22</v>
      </c>
      <c r="B14" s="44" t="s">
        <v>23</v>
      </c>
      <c r="C14" s="45"/>
      <c r="D14" s="46"/>
      <c r="E14" s="18" t="s">
        <v>10</v>
      </c>
      <c r="F14" s="54">
        <v>2</v>
      </c>
      <c r="G14" s="55"/>
      <c r="H14" s="32">
        <v>1050</v>
      </c>
      <c r="I14" s="39">
        <f t="shared" si="0"/>
        <v>2100</v>
      </c>
      <c r="J14" s="40"/>
    </row>
    <row r="15" spans="1:13" ht="15.6" x14ac:dyDescent="0.3">
      <c r="A15" s="18" t="s">
        <v>24</v>
      </c>
      <c r="B15" s="44" t="s">
        <v>25</v>
      </c>
      <c r="C15" s="45"/>
      <c r="D15" s="46"/>
      <c r="E15" s="18" t="s">
        <v>10</v>
      </c>
      <c r="F15" s="54"/>
      <c r="G15" s="55"/>
      <c r="H15" s="32">
        <v>2100</v>
      </c>
      <c r="I15" s="39">
        <f t="shared" si="0"/>
        <v>0</v>
      </c>
      <c r="J15" s="40"/>
    </row>
    <row r="16" spans="1:13" ht="15.6" x14ac:dyDescent="0.3">
      <c r="A16" s="17"/>
      <c r="B16" s="47" t="s">
        <v>26</v>
      </c>
      <c r="C16" s="48"/>
      <c r="D16" s="49"/>
      <c r="E16" s="17"/>
      <c r="F16" s="54"/>
      <c r="G16" s="55"/>
      <c r="H16" s="33"/>
      <c r="I16" s="39">
        <f t="shared" si="0"/>
        <v>0</v>
      </c>
      <c r="J16" s="40"/>
    </row>
    <row r="17" spans="1:11" ht="15.6" x14ac:dyDescent="0.3">
      <c r="A17" s="18" t="s">
        <v>27</v>
      </c>
      <c r="B17" s="41" t="s">
        <v>28</v>
      </c>
      <c r="C17" s="42"/>
      <c r="D17" s="43"/>
      <c r="E17" s="18" t="s">
        <v>29</v>
      </c>
      <c r="F17" s="54"/>
      <c r="G17" s="55"/>
      <c r="H17" s="32">
        <v>750</v>
      </c>
      <c r="I17" s="39">
        <f>F17*H17</f>
        <v>0</v>
      </c>
      <c r="J17" s="40"/>
    </row>
    <row r="18" spans="1:11" ht="15.6" x14ac:dyDescent="0.3">
      <c r="A18" s="18" t="s">
        <v>30</v>
      </c>
      <c r="B18" s="41" t="s">
        <v>31</v>
      </c>
      <c r="C18" s="42"/>
      <c r="D18" s="43"/>
      <c r="E18" s="18" t="s">
        <v>29</v>
      </c>
      <c r="F18" s="54"/>
      <c r="G18" s="55"/>
      <c r="H18" s="32">
        <v>850</v>
      </c>
      <c r="I18" s="39">
        <f t="shared" si="0"/>
        <v>0</v>
      </c>
      <c r="J18" s="40"/>
    </row>
    <row r="19" spans="1:11" ht="15.6" x14ac:dyDescent="0.3">
      <c r="A19" s="18" t="s">
        <v>32</v>
      </c>
      <c r="B19" s="41" t="s">
        <v>33</v>
      </c>
      <c r="C19" s="42"/>
      <c r="D19" s="43"/>
      <c r="E19" s="18" t="s">
        <v>29</v>
      </c>
      <c r="F19" s="54">
        <v>25</v>
      </c>
      <c r="G19" s="55"/>
      <c r="H19" s="32">
        <v>950</v>
      </c>
      <c r="I19" s="39">
        <f t="shared" si="0"/>
        <v>23750</v>
      </c>
      <c r="J19" s="40"/>
    </row>
    <row r="20" spans="1:11" ht="15.6" x14ac:dyDescent="0.3">
      <c r="A20" s="18" t="s">
        <v>34</v>
      </c>
      <c r="B20" s="41" t="s">
        <v>35</v>
      </c>
      <c r="C20" s="42"/>
      <c r="D20" s="43"/>
      <c r="E20" s="18" t="s">
        <v>29</v>
      </c>
      <c r="F20" s="54"/>
      <c r="G20" s="55"/>
      <c r="H20" s="32">
        <v>950</v>
      </c>
      <c r="I20" s="39">
        <f t="shared" si="0"/>
        <v>0</v>
      </c>
      <c r="J20" s="40"/>
    </row>
    <row r="21" spans="1:11" ht="15.6" x14ac:dyDescent="0.3">
      <c r="A21" s="18" t="s">
        <v>36</v>
      </c>
      <c r="B21" s="41" t="s">
        <v>93</v>
      </c>
      <c r="C21" s="42"/>
      <c r="D21" s="43"/>
      <c r="E21" s="18" t="s">
        <v>29</v>
      </c>
      <c r="F21" s="54"/>
      <c r="G21" s="55"/>
      <c r="H21" s="32">
        <v>950</v>
      </c>
      <c r="I21" s="39">
        <f t="shared" si="0"/>
        <v>0</v>
      </c>
      <c r="J21" s="40"/>
    </row>
    <row r="22" spans="1:11" ht="15.6" x14ac:dyDescent="0.3">
      <c r="A22" s="18" t="s">
        <v>37</v>
      </c>
      <c r="B22" s="41" t="s">
        <v>94</v>
      </c>
      <c r="C22" s="42"/>
      <c r="D22" s="43"/>
      <c r="E22" s="18" t="s">
        <v>29</v>
      </c>
      <c r="F22" s="54"/>
      <c r="G22" s="55"/>
      <c r="H22" s="32">
        <v>900</v>
      </c>
      <c r="I22" s="39">
        <f t="shared" si="0"/>
        <v>0</v>
      </c>
      <c r="J22" s="40"/>
    </row>
    <row r="23" spans="1:11" ht="15.6" x14ac:dyDescent="0.3">
      <c r="A23" s="18" t="s">
        <v>38</v>
      </c>
      <c r="B23" s="41" t="s">
        <v>39</v>
      </c>
      <c r="C23" s="42"/>
      <c r="D23" s="43"/>
      <c r="E23" s="18" t="s">
        <v>29</v>
      </c>
      <c r="F23" s="54"/>
      <c r="G23" s="55"/>
      <c r="H23" s="32">
        <v>1150</v>
      </c>
      <c r="I23" s="39">
        <f t="shared" si="0"/>
        <v>0</v>
      </c>
      <c r="J23" s="40"/>
    </row>
    <row r="24" spans="1:11" ht="15.6" x14ac:dyDescent="0.3">
      <c r="A24" s="18">
        <v>4</v>
      </c>
      <c r="B24" s="41" t="s">
        <v>40</v>
      </c>
      <c r="C24" s="42"/>
      <c r="D24" s="43"/>
      <c r="E24" s="18"/>
      <c r="F24" s="54"/>
      <c r="G24" s="55"/>
      <c r="H24" s="32"/>
      <c r="I24" s="39">
        <f t="shared" si="0"/>
        <v>0</v>
      </c>
      <c r="J24" s="40"/>
    </row>
    <row r="25" spans="1:11" ht="15.6" x14ac:dyDescent="0.3">
      <c r="A25" s="18" t="s">
        <v>41</v>
      </c>
      <c r="B25" s="41" t="s">
        <v>42</v>
      </c>
      <c r="C25" s="42"/>
      <c r="D25" s="43"/>
      <c r="E25" s="18" t="s">
        <v>29</v>
      </c>
      <c r="F25" s="54"/>
      <c r="G25" s="55"/>
      <c r="H25" s="32">
        <v>110</v>
      </c>
      <c r="I25" s="39">
        <f t="shared" si="0"/>
        <v>0</v>
      </c>
      <c r="J25" s="40"/>
    </row>
    <row r="26" spans="1:11" ht="15.6" x14ac:dyDescent="0.3">
      <c r="A26" s="18" t="s">
        <v>43</v>
      </c>
      <c r="B26" s="41" t="s">
        <v>99</v>
      </c>
      <c r="C26" s="42"/>
      <c r="D26" s="43"/>
      <c r="E26" s="18" t="s">
        <v>29</v>
      </c>
      <c r="F26" s="54">
        <v>27</v>
      </c>
      <c r="G26" s="55"/>
      <c r="H26" s="32">
        <v>145</v>
      </c>
      <c r="I26" s="39">
        <f t="shared" si="0"/>
        <v>3915</v>
      </c>
      <c r="J26" s="40"/>
    </row>
    <row r="27" spans="1:11" ht="15.6" x14ac:dyDescent="0.3">
      <c r="A27" s="18" t="s">
        <v>44</v>
      </c>
      <c r="B27" s="41" t="s">
        <v>45</v>
      </c>
      <c r="C27" s="42"/>
      <c r="D27" s="43"/>
      <c r="E27" s="18" t="s">
        <v>29</v>
      </c>
      <c r="F27" s="54"/>
      <c r="G27" s="55"/>
      <c r="H27" s="32">
        <v>190</v>
      </c>
      <c r="I27" s="39">
        <f t="shared" si="0"/>
        <v>0</v>
      </c>
      <c r="J27" s="40"/>
    </row>
    <row r="28" spans="1:11" ht="15.6" x14ac:dyDescent="0.3">
      <c r="A28" s="18" t="s">
        <v>46</v>
      </c>
      <c r="B28" s="41" t="s">
        <v>47</v>
      </c>
      <c r="C28" s="42"/>
      <c r="D28" s="43"/>
      <c r="E28" s="18" t="s">
        <v>29</v>
      </c>
      <c r="F28" s="54"/>
      <c r="G28" s="55"/>
      <c r="H28" s="32">
        <v>250</v>
      </c>
      <c r="I28" s="39">
        <f t="shared" si="0"/>
        <v>0</v>
      </c>
      <c r="J28" s="40"/>
    </row>
    <row r="29" spans="1:11" ht="15.6" x14ac:dyDescent="0.3">
      <c r="A29" s="18" t="s">
        <v>48</v>
      </c>
      <c r="B29" s="41" t="s">
        <v>49</v>
      </c>
      <c r="C29" s="42"/>
      <c r="D29" s="43"/>
      <c r="E29" s="18" t="s">
        <v>29</v>
      </c>
      <c r="F29" s="54">
        <v>20</v>
      </c>
      <c r="G29" s="55"/>
      <c r="H29" s="32">
        <v>90</v>
      </c>
      <c r="I29" s="39">
        <f t="shared" si="0"/>
        <v>1800</v>
      </c>
      <c r="J29" s="40"/>
    </row>
    <row r="30" spans="1:11" ht="15.6" x14ac:dyDescent="0.3">
      <c r="A30" s="18" t="s">
        <v>50</v>
      </c>
      <c r="B30" s="41" t="s">
        <v>51</v>
      </c>
      <c r="C30" s="42"/>
      <c r="D30" s="43"/>
      <c r="E30" s="18" t="s">
        <v>29</v>
      </c>
      <c r="F30" s="54"/>
      <c r="G30" s="55"/>
      <c r="H30" s="32">
        <v>150</v>
      </c>
      <c r="I30" s="39">
        <f t="shared" si="0"/>
        <v>0</v>
      </c>
      <c r="J30" s="40"/>
    </row>
    <row r="31" spans="1:11" ht="16.2" thickBot="1" x14ac:dyDescent="0.35">
      <c r="A31" s="17"/>
      <c r="B31" s="47" t="s">
        <v>52</v>
      </c>
      <c r="C31" s="48"/>
      <c r="D31" s="49"/>
      <c r="E31" s="17"/>
      <c r="F31" s="54"/>
      <c r="G31" s="55"/>
      <c r="H31" s="33"/>
      <c r="I31" s="39">
        <f t="shared" si="0"/>
        <v>0</v>
      </c>
      <c r="J31" s="40"/>
    </row>
    <row r="32" spans="1:11" ht="16.2" thickBot="1" x14ac:dyDescent="0.35">
      <c r="A32" s="18" t="s">
        <v>53</v>
      </c>
      <c r="B32" s="41" t="s">
        <v>102</v>
      </c>
      <c r="C32" s="42"/>
      <c r="D32" s="43"/>
      <c r="E32" s="18" t="s">
        <v>10</v>
      </c>
      <c r="F32" s="54">
        <v>2</v>
      </c>
      <c r="G32" s="55"/>
      <c r="H32" s="32">
        <v>1200</v>
      </c>
      <c r="I32" s="39">
        <f t="shared" si="0"/>
        <v>2400</v>
      </c>
      <c r="J32" s="67"/>
      <c r="K32" s="37" t="s">
        <v>103</v>
      </c>
    </row>
    <row r="33" spans="1:10" ht="15.6" x14ac:dyDescent="0.3">
      <c r="A33" s="18" t="s">
        <v>54</v>
      </c>
      <c r="B33" s="41" t="s">
        <v>97</v>
      </c>
      <c r="C33" s="42"/>
      <c r="D33" s="43"/>
      <c r="E33" s="18" t="s">
        <v>10</v>
      </c>
      <c r="F33" s="54"/>
      <c r="G33" s="55"/>
      <c r="H33" s="32">
        <v>1500</v>
      </c>
      <c r="I33" s="39">
        <f t="shared" si="0"/>
        <v>0</v>
      </c>
      <c r="J33" s="40"/>
    </row>
    <row r="34" spans="1:10" ht="15.6" x14ac:dyDescent="0.3">
      <c r="A34" s="18" t="s">
        <v>55</v>
      </c>
      <c r="B34" s="41" t="s">
        <v>95</v>
      </c>
      <c r="C34" s="42"/>
      <c r="D34" s="43"/>
      <c r="E34" s="18" t="s">
        <v>10</v>
      </c>
      <c r="F34" s="54"/>
      <c r="G34" s="55"/>
      <c r="H34" s="32">
        <v>1500</v>
      </c>
      <c r="I34" s="39">
        <f t="shared" si="0"/>
        <v>0</v>
      </c>
      <c r="J34" s="40"/>
    </row>
    <row r="35" spans="1:10" ht="15.6" x14ac:dyDescent="0.3">
      <c r="A35" s="18" t="s">
        <v>56</v>
      </c>
      <c r="B35" s="41" t="s">
        <v>96</v>
      </c>
      <c r="C35" s="42"/>
      <c r="D35" s="43"/>
      <c r="E35" s="18" t="s">
        <v>10</v>
      </c>
      <c r="F35" s="54"/>
      <c r="G35" s="55"/>
      <c r="H35" s="32">
        <v>1500</v>
      </c>
      <c r="I35" s="39">
        <f t="shared" si="0"/>
        <v>0</v>
      </c>
      <c r="J35" s="40"/>
    </row>
    <row r="36" spans="1:10" ht="15.6" x14ac:dyDescent="0.3">
      <c r="A36" s="18">
        <v>7</v>
      </c>
      <c r="B36" s="41" t="s">
        <v>57</v>
      </c>
      <c r="C36" s="42"/>
      <c r="D36" s="43"/>
      <c r="E36" s="18" t="s">
        <v>58</v>
      </c>
      <c r="F36" s="54"/>
      <c r="G36" s="55"/>
      <c r="H36" s="32">
        <v>245</v>
      </c>
      <c r="I36" s="39">
        <f t="shared" si="0"/>
        <v>0</v>
      </c>
      <c r="J36" s="40"/>
    </row>
    <row r="37" spans="1:10" ht="15.6" x14ac:dyDescent="0.3">
      <c r="A37" s="18">
        <v>8</v>
      </c>
      <c r="B37" s="41" t="s">
        <v>59</v>
      </c>
      <c r="C37" s="42"/>
      <c r="D37" s="43"/>
      <c r="E37" s="18" t="s">
        <v>60</v>
      </c>
      <c r="F37" s="54"/>
      <c r="G37" s="55"/>
      <c r="H37" s="32">
        <v>1200</v>
      </c>
      <c r="I37" s="39">
        <f t="shared" si="0"/>
        <v>0</v>
      </c>
      <c r="J37" s="40"/>
    </row>
    <row r="38" spans="1:10" ht="15.6" x14ac:dyDescent="0.3">
      <c r="A38" s="18">
        <v>9</v>
      </c>
      <c r="B38" s="41" t="s">
        <v>61</v>
      </c>
      <c r="C38" s="42"/>
      <c r="D38" s="43"/>
      <c r="E38" s="18" t="s">
        <v>29</v>
      </c>
      <c r="F38" s="54"/>
      <c r="G38" s="55"/>
      <c r="H38" s="32">
        <v>850</v>
      </c>
      <c r="I38" s="39">
        <f t="shared" si="0"/>
        <v>0</v>
      </c>
      <c r="J38" s="40"/>
    </row>
    <row r="39" spans="1:10" ht="15.6" x14ac:dyDescent="0.3">
      <c r="A39" s="18">
        <v>10</v>
      </c>
      <c r="B39" s="41" t="s">
        <v>62</v>
      </c>
      <c r="C39" s="42"/>
      <c r="D39" s="43"/>
      <c r="E39" s="25" t="s">
        <v>63</v>
      </c>
      <c r="F39" s="54"/>
      <c r="G39" s="55"/>
      <c r="H39" s="32">
        <v>1800</v>
      </c>
      <c r="I39" s="39">
        <f t="shared" si="0"/>
        <v>0</v>
      </c>
      <c r="J39" s="40"/>
    </row>
    <row r="40" spans="1:10" ht="15.6" x14ac:dyDescent="0.3">
      <c r="A40" s="18">
        <v>11</v>
      </c>
      <c r="B40" s="41" t="s">
        <v>64</v>
      </c>
      <c r="C40" s="42"/>
      <c r="D40" s="43"/>
      <c r="E40" s="18" t="s">
        <v>29</v>
      </c>
      <c r="F40" s="54"/>
      <c r="G40" s="55"/>
      <c r="H40" s="32">
        <v>150</v>
      </c>
      <c r="I40" s="39">
        <f t="shared" si="0"/>
        <v>0</v>
      </c>
      <c r="J40" s="40"/>
    </row>
    <row r="41" spans="1:10" ht="15.6" x14ac:dyDescent="0.3">
      <c r="A41" s="18">
        <v>12</v>
      </c>
      <c r="B41" s="41" t="s">
        <v>90</v>
      </c>
      <c r="C41" s="42"/>
      <c r="D41" s="43"/>
      <c r="E41" s="18" t="s">
        <v>10</v>
      </c>
      <c r="F41" s="54"/>
      <c r="G41" s="55"/>
      <c r="H41" s="32">
        <v>5400</v>
      </c>
      <c r="I41" s="39">
        <f t="shared" si="0"/>
        <v>0</v>
      </c>
      <c r="J41" s="40"/>
    </row>
    <row r="42" spans="1:10" ht="15.6" x14ac:dyDescent="0.3">
      <c r="A42" s="18">
        <v>13</v>
      </c>
      <c r="B42" s="41" t="s">
        <v>98</v>
      </c>
      <c r="C42" s="42"/>
      <c r="D42" s="43"/>
      <c r="E42" s="18" t="s">
        <v>58</v>
      </c>
      <c r="F42" s="54"/>
      <c r="G42" s="55"/>
      <c r="H42" s="32">
        <v>245</v>
      </c>
      <c r="I42" s="39">
        <f t="shared" ref="I42" si="1">F42*H42</f>
        <v>0</v>
      </c>
      <c r="J42" s="40"/>
    </row>
    <row r="43" spans="1:10" ht="15.6" x14ac:dyDescent="0.3">
      <c r="A43" s="19" t="s">
        <v>65</v>
      </c>
      <c r="B43" s="82" t="s">
        <v>66</v>
      </c>
      <c r="C43" s="83"/>
      <c r="D43" s="84"/>
      <c r="E43" s="26"/>
      <c r="F43" s="112"/>
      <c r="G43" s="113"/>
      <c r="H43" s="34"/>
      <c r="I43" s="97">
        <f>SUM(I9:J42)</f>
        <v>36965</v>
      </c>
      <c r="J43" s="98"/>
    </row>
    <row r="44" spans="1:10" ht="15.6" x14ac:dyDescent="0.3">
      <c r="A44" s="20" t="s">
        <v>67</v>
      </c>
      <c r="B44" s="85" t="s">
        <v>68</v>
      </c>
      <c r="C44" s="86"/>
      <c r="D44" s="87"/>
      <c r="E44" s="27" t="s">
        <v>69</v>
      </c>
      <c r="F44" s="101">
        <v>0.18</v>
      </c>
      <c r="G44" s="102"/>
      <c r="H44" s="20"/>
      <c r="I44" s="39">
        <f>I43*18%</f>
        <v>6653.7</v>
      </c>
      <c r="J44" s="40"/>
    </row>
    <row r="45" spans="1:10" ht="16.2" thickBot="1" x14ac:dyDescent="0.35">
      <c r="A45" s="19" t="s">
        <v>70</v>
      </c>
      <c r="B45" s="88" t="s">
        <v>100</v>
      </c>
      <c r="C45" s="89"/>
      <c r="D45" s="90"/>
      <c r="E45" s="28"/>
      <c r="F45" s="103"/>
      <c r="G45" s="104"/>
      <c r="H45" s="31"/>
      <c r="I45" s="99">
        <f>SUM(I43:J44)</f>
        <v>43618.7</v>
      </c>
      <c r="J45" s="100"/>
    </row>
    <row r="46" spans="1:10" ht="14.4" thickBot="1" x14ac:dyDescent="0.35">
      <c r="A46" s="21" t="s">
        <v>70</v>
      </c>
      <c r="B46" s="77"/>
      <c r="C46" s="78"/>
      <c r="D46" s="78"/>
      <c r="E46" s="78"/>
      <c r="F46" s="78"/>
      <c r="G46" s="79"/>
      <c r="H46" s="35"/>
      <c r="I46" s="80"/>
      <c r="J46" s="81"/>
    </row>
    <row r="47" spans="1:10" x14ac:dyDescent="0.3">
      <c r="B47" s="5"/>
      <c r="C47" s="5"/>
      <c r="D47" s="5"/>
      <c r="E47" s="5"/>
      <c r="F47" s="5"/>
      <c r="G47" s="6"/>
      <c r="H47" s="6"/>
      <c r="I47" s="6"/>
      <c r="J47" s="7"/>
    </row>
    <row r="48" spans="1:10" s="9" customFormat="1" x14ac:dyDescent="0.3">
      <c r="A48" s="8"/>
      <c r="B48" s="9" t="s">
        <v>71</v>
      </c>
      <c r="G48" s="8"/>
      <c r="H48" s="8"/>
      <c r="I48" s="8"/>
      <c r="J48" s="8"/>
    </row>
    <row r="49" spans="1:10" s="9" customFormat="1" x14ac:dyDescent="0.3">
      <c r="A49" s="8"/>
      <c r="B49" s="9" t="s">
        <v>72</v>
      </c>
      <c r="G49" s="8"/>
      <c r="H49" s="8"/>
      <c r="I49" s="8"/>
      <c r="J49" s="8"/>
    </row>
    <row r="50" spans="1:10" s="9" customFormat="1" x14ac:dyDescent="0.3">
      <c r="A50" s="8"/>
      <c r="B50" s="9" t="s">
        <v>73</v>
      </c>
      <c r="G50" s="8"/>
      <c r="H50" s="8"/>
      <c r="I50" s="8"/>
      <c r="J50" s="8"/>
    </row>
    <row r="51" spans="1:10" s="9" customFormat="1" x14ac:dyDescent="0.3">
      <c r="A51" s="8"/>
      <c r="B51" s="9" t="s">
        <v>74</v>
      </c>
      <c r="G51" s="8"/>
      <c r="H51" s="8"/>
      <c r="I51" s="8"/>
      <c r="J51" s="8"/>
    </row>
    <row r="52" spans="1:10" s="9" customFormat="1" x14ac:dyDescent="0.3">
      <c r="A52" s="8"/>
      <c r="G52" s="8"/>
      <c r="H52" s="8"/>
      <c r="I52" s="8"/>
      <c r="J52" s="8"/>
    </row>
    <row r="53" spans="1:10" s="9" customFormat="1" x14ac:dyDescent="0.3">
      <c r="A53" s="8"/>
      <c r="B53" s="10" t="s">
        <v>75</v>
      </c>
      <c r="C53" s="96" t="s">
        <v>76</v>
      </c>
      <c r="D53" s="96"/>
      <c r="E53" s="96"/>
      <c r="F53" s="96"/>
      <c r="G53" s="96"/>
      <c r="H53" s="96"/>
      <c r="I53" s="96"/>
      <c r="J53" s="96"/>
    </row>
    <row r="54" spans="1:10" s="9" customFormat="1" x14ac:dyDescent="0.3">
      <c r="A54" s="8"/>
      <c r="B54" s="10" t="s">
        <v>77</v>
      </c>
      <c r="C54" s="96"/>
      <c r="D54" s="96"/>
      <c r="E54" s="96"/>
      <c r="F54" s="96"/>
      <c r="G54" s="96"/>
      <c r="H54" s="96"/>
      <c r="I54" s="96"/>
      <c r="J54" s="96"/>
    </row>
    <row r="55" spans="1:10" s="9" customFormat="1" x14ac:dyDescent="0.3">
      <c r="A55" s="8"/>
      <c r="B55" s="10" t="s">
        <v>78</v>
      </c>
      <c r="C55" s="105"/>
      <c r="D55" s="105"/>
      <c r="E55" s="105"/>
      <c r="F55" s="105"/>
      <c r="G55" s="105"/>
      <c r="H55" s="105"/>
      <c r="I55" s="105"/>
      <c r="J55" s="105"/>
    </row>
    <row r="56" spans="1:10" s="9" customFormat="1" x14ac:dyDescent="0.3">
      <c r="A56" s="8"/>
      <c r="B56" s="10"/>
      <c r="C56" s="11"/>
      <c r="D56" s="11"/>
      <c r="E56" s="11"/>
      <c r="F56" s="11"/>
      <c r="G56" s="11"/>
      <c r="H56" s="11"/>
      <c r="I56" s="11"/>
      <c r="J56" s="11"/>
    </row>
    <row r="57" spans="1:10" s="9" customFormat="1" ht="14.4" thickBot="1" x14ac:dyDescent="0.35">
      <c r="A57" s="8"/>
      <c r="B57" s="12"/>
      <c r="G57" s="8"/>
      <c r="H57" s="8"/>
      <c r="I57" s="8"/>
      <c r="J57" s="8"/>
    </row>
    <row r="58" spans="1:10" s="9" customFormat="1" ht="14.4" thickBot="1" x14ac:dyDescent="0.35">
      <c r="A58" s="8"/>
      <c r="B58" s="106" t="s">
        <v>79</v>
      </c>
      <c r="C58" s="107"/>
      <c r="D58" s="94" t="s">
        <v>106</v>
      </c>
      <c r="E58" s="94"/>
      <c r="F58" s="94"/>
      <c r="G58" s="94"/>
      <c r="H58" s="94"/>
      <c r="I58" s="94"/>
      <c r="J58" s="95"/>
    </row>
    <row r="59" spans="1:10" s="9" customFormat="1" ht="15" thickTop="1" thickBot="1" x14ac:dyDescent="0.35">
      <c r="A59" s="8"/>
      <c r="B59" s="91" t="s">
        <v>87</v>
      </c>
      <c r="C59" s="92"/>
      <c r="D59" s="94"/>
      <c r="E59" s="94"/>
      <c r="F59" s="94"/>
      <c r="G59" s="94"/>
      <c r="H59" s="94"/>
      <c r="I59" s="94"/>
      <c r="J59" s="95"/>
    </row>
    <row r="60" spans="1:10" s="9" customFormat="1" ht="15" thickTop="1" thickBot="1" x14ac:dyDescent="0.35">
      <c r="A60" s="8"/>
      <c r="B60" s="91" t="s">
        <v>80</v>
      </c>
      <c r="C60" s="93"/>
      <c r="D60" s="94" t="s">
        <v>104</v>
      </c>
      <c r="E60" s="94"/>
      <c r="F60" s="94"/>
      <c r="G60" s="94"/>
      <c r="H60" s="94"/>
      <c r="I60" s="94"/>
      <c r="J60" s="95"/>
    </row>
    <row r="61" spans="1:10" s="9" customFormat="1" ht="15" thickTop="1" thickBot="1" x14ac:dyDescent="0.35">
      <c r="A61" s="8"/>
      <c r="B61" s="91" t="s">
        <v>81</v>
      </c>
      <c r="C61" s="93"/>
      <c r="D61" s="94">
        <v>9137940454</v>
      </c>
      <c r="E61" s="94"/>
      <c r="F61" s="94"/>
      <c r="G61" s="94"/>
      <c r="H61" s="94"/>
      <c r="I61" s="94"/>
      <c r="J61" s="95"/>
    </row>
    <row r="62" spans="1:10" s="9" customFormat="1" ht="15" thickTop="1" thickBot="1" x14ac:dyDescent="0.35">
      <c r="A62" s="8"/>
      <c r="B62" s="91" t="s">
        <v>82</v>
      </c>
      <c r="C62" s="93"/>
      <c r="D62" s="94" t="s">
        <v>107</v>
      </c>
      <c r="E62" s="94"/>
      <c r="F62" s="94"/>
      <c r="G62" s="94"/>
      <c r="H62" s="94"/>
      <c r="I62" s="94"/>
      <c r="J62" s="95"/>
    </row>
    <row r="63" spans="1:10" s="9" customFormat="1" ht="15" thickTop="1" thickBot="1" x14ac:dyDescent="0.35">
      <c r="A63" s="8"/>
      <c r="B63" s="91" t="s">
        <v>83</v>
      </c>
      <c r="C63" s="93"/>
      <c r="D63" s="94">
        <v>9820580008</v>
      </c>
      <c r="E63" s="94"/>
      <c r="F63" s="94"/>
      <c r="G63" s="94"/>
      <c r="H63" s="94"/>
      <c r="I63" s="94"/>
      <c r="J63" s="95"/>
    </row>
    <row r="64" spans="1:10" s="9" customFormat="1" ht="15.6" thickTop="1" thickBot="1" x14ac:dyDescent="0.35">
      <c r="A64" s="8"/>
      <c r="B64" s="91" t="s">
        <v>84</v>
      </c>
      <c r="C64" s="93"/>
      <c r="D64" s="110" t="s">
        <v>105</v>
      </c>
      <c r="E64" s="94"/>
      <c r="F64" s="94"/>
      <c r="G64" s="94"/>
      <c r="H64" s="94"/>
      <c r="I64" s="94"/>
      <c r="J64" s="95"/>
    </row>
    <row r="65" spans="1:10" s="9" customFormat="1" ht="27.6" customHeight="1" thickTop="1" thickBot="1" x14ac:dyDescent="0.35">
      <c r="A65" s="8"/>
      <c r="B65" s="108" t="s">
        <v>85</v>
      </c>
      <c r="C65" s="109"/>
      <c r="D65" s="111" t="s">
        <v>108</v>
      </c>
      <c r="E65" s="94"/>
      <c r="F65" s="94"/>
      <c r="G65" s="94"/>
      <c r="H65" s="94"/>
      <c r="I65" s="94"/>
      <c r="J65" s="95"/>
    </row>
    <row r="66" spans="1:10" s="9" customFormat="1" ht="15" thickTop="1" thickBot="1" x14ac:dyDescent="0.35">
      <c r="A66" s="8"/>
      <c r="B66" s="13" t="s">
        <v>86</v>
      </c>
      <c r="C66" s="14"/>
      <c r="D66" s="94" t="s">
        <v>109</v>
      </c>
      <c r="E66" s="94"/>
      <c r="F66" s="94"/>
      <c r="G66" s="94"/>
      <c r="H66" s="94"/>
      <c r="I66" s="94"/>
      <c r="J66" s="95"/>
    </row>
    <row r="67" spans="1:10" s="9" customFormat="1" ht="15" thickTop="1" thickBot="1" x14ac:dyDescent="0.35">
      <c r="A67" s="8"/>
      <c r="B67" s="108" t="s">
        <v>88</v>
      </c>
      <c r="C67" s="109"/>
      <c r="D67" s="94" t="s">
        <v>110</v>
      </c>
      <c r="E67" s="94"/>
      <c r="F67" s="94"/>
      <c r="G67" s="94"/>
      <c r="H67" s="94"/>
      <c r="I67" s="94"/>
      <c r="J67" s="95"/>
    </row>
    <row r="68" spans="1:10" s="9" customFormat="1" x14ac:dyDescent="0.3">
      <c r="A68" s="8"/>
      <c r="B68" s="15"/>
      <c r="C68" s="15"/>
      <c r="D68" s="15"/>
      <c r="E68" s="15"/>
      <c r="F68" s="16"/>
      <c r="G68" s="16"/>
      <c r="H68" s="16"/>
      <c r="I68" s="16"/>
      <c r="J68" s="16"/>
    </row>
    <row r="69" spans="1:10" s="9" customFormat="1" x14ac:dyDescent="0.3">
      <c r="A69" s="8"/>
      <c r="G69" s="8"/>
      <c r="H69" s="8"/>
      <c r="I69" s="8"/>
      <c r="J69" s="8"/>
    </row>
    <row r="70" spans="1:10" s="9" customFormat="1" x14ac:dyDescent="0.3">
      <c r="A70" s="8"/>
      <c r="G70" s="8"/>
      <c r="H70" s="8"/>
      <c r="I70" s="8"/>
      <c r="J70" s="8"/>
    </row>
    <row r="71" spans="1:10" s="9" customFormat="1" x14ac:dyDescent="0.3">
      <c r="A71" s="8"/>
      <c r="G71" s="8"/>
      <c r="H71" s="8"/>
      <c r="I71" s="8"/>
      <c r="J71" s="8"/>
    </row>
    <row r="72" spans="1:10" s="9" customFormat="1" x14ac:dyDescent="0.3">
      <c r="A72" s="8"/>
      <c r="G72" s="8"/>
      <c r="H72" s="8"/>
      <c r="I72" s="8"/>
      <c r="J72" s="8"/>
    </row>
    <row r="73" spans="1:10" s="9" customFormat="1" x14ac:dyDescent="0.3">
      <c r="A73" s="8"/>
      <c r="G73" s="8"/>
      <c r="H73" s="8"/>
      <c r="I73" s="8"/>
      <c r="J73" s="8"/>
    </row>
    <row r="74" spans="1:10" s="9" customFormat="1" x14ac:dyDescent="0.3">
      <c r="A74" s="8"/>
      <c r="G74" s="8"/>
      <c r="H74" s="8"/>
      <c r="I74" s="8"/>
      <c r="J74" s="8"/>
    </row>
    <row r="75" spans="1:10" s="9" customFormat="1" x14ac:dyDescent="0.3">
      <c r="A75" s="8"/>
      <c r="G75" s="8"/>
      <c r="H75" s="8"/>
      <c r="I75" s="8"/>
      <c r="J75" s="8"/>
    </row>
    <row r="76" spans="1:10" s="9" customFormat="1" x14ac:dyDescent="0.3">
      <c r="A76" s="8"/>
      <c r="G76" s="8"/>
      <c r="H76" s="8"/>
      <c r="I76" s="8"/>
      <c r="J76" s="8"/>
    </row>
    <row r="77" spans="1:10" s="9" customFormat="1" x14ac:dyDescent="0.3">
      <c r="A77" s="8"/>
      <c r="G77" s="8"/>
      <c r="H77" s="8"/>
      <c r="I77" s="8"/>
      <c r="J77" s="8"/>
    </row>
    <row r="78" spans="1:10" s="9" customFormat="1" x14ac:dyDescent="0.3">
      <c r="A78" s="8"/>
      <c r="G78" s="8"/>
      <c r="H78" s="8"/>
      <c r="I78" s="8"/>
      <c r="J78" s="8"/>
    </row>
    <row r="79" spans="1:10" s="9" customFormat="1" x14ac:dyDescent="0.3">
      <c r="A79" s="8"/>
      <c r="G79" s="8"/>
      <c r="H79" s="8"/>
      <c r="I79" s="8"/>
      <c r="J79" s="8"/>
    </row>
  </sheetData>
  <mergeCells count="148">
    <mergeCell ref="B31:D31"/>
    <mergeCell ref="B32:D32"/>
    <mergeCell ref="B9:D9"/>
    <mergeCell ref="B10:D10"/>
    <mergeCell ref="I7:J7"/>
    <mergeCell ref="I8:J8"/>
    <mergeCell ref="F36:G36"/>
    <mergeCell ref="F37:G37"/>
    <mergeCell ref="F38:G38"/>
    <mergeCell ref="F39:G39"/>
    <mergeCell ref="F40:G40"/>
    <mergeCell ref="F41:G41"/>
    <mergeCell ref="D4:J4"/>
    <mergeCell ref="A4:B4"/>
    <mergeCell ref="F26:G26"/>
    <mergeCell ref="F27:G27"/>
    <mergeCell ref="F28:G28"/>
    <mergeCell ref="F29:G29"/>
    <mergeCell ref="F30:G30"/>
    <mergeCell ref="F31:G31"/>
    <mergeCell ref="F32:G32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F43:G43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F33:G33"/>
    <mergeCell ref="F34:G34"/>
    <mergeCell ref="F35:G35"/>
    <mergeCell ref="A2:J2"/>
    <mergeCell ref="A3:B3"/>
    <mergeCell ref="C3:J3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hyperlinks>
    <hyperlink ref="D64" r:id="rId1" xr:uid="{9DFA6B32-AB0C-44DD-81DD-D12712F6A905}"/>
  </hyperlinks>
  <pageMargins left="0.7" right="0.7" top="0.75" bottom="0.75" header="0.3" footer="0.3"/>
  <pageSetup paperSize="9" scale="45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AE1BAA7835C4ABF88A40BB4497DEF" ma:contentTypeVersion="13" ma:contentTypeDescription="Create a new document." ma:contentTypeScope="" ma:versionID="b4fb20a0f0f33e35159166b437f650e3">
  <xsd:schema xmlns:xsd="http://www.w3.org/2001/XMLSchema" xmlns:xs="http://www.w3.org/2001/XMLSchema" xmlns:p="http://schemas.microsoft.com/office/2006/metadata/properties" xmlns:ns3="9f49b7ef-6d4a-4c14-a345-800bd92be51f" targetNamespace="http://schemas.microsoft.com/office/2006/metadata/properties" ma:root="true" ma:fieldsID="6a6149cc26bc949423e08206e18ce1d0" ns3:_="">
    <xsd:import namespace="9f49b7ef-6d4a-4c14-a345-800bd92be5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9b7ef-6d4a-4c14-a345-800bd92be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DD6B65-A0E6-45E2-9422-AF6D9079C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49b7ef-6d4a-4c14-a345-800bd92be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3931B-1EFC-4036-B34D-922F6AFD9E4D}">
  <ds:schemaRefs>
    <ds:schemaRef ds:uri="http://schemas.microsoft.com/office/2006/metadata/properties"/>
    <ds:schemaRef ds:uri="9f49b7ef-6d4a-4c14-a345-800bd92be51f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 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2024-06-04T05:59:30Z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0x010100E7CAE1BAA7835C4ABF88A40BB4497DEF</vt:lpwstr>
  </property>
</Properties>
</file>