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91E1EF93-BA32-42A2-9E17-D1FD74A61C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3" i="1"/>
  <c r="G16" i="1"/>
  <c r="G15" i="1"/>
  <c r="G12" i="1"/>
  <c r="G14" i="1"/>
  <c r="G17" i="1"/>
  <c r="G19" i="1" l="1"/>
  <c r="G20" i="1" s="1"/>
  <c r="G21" i="1" s="1"/>
</calcChain>
</file>

<file path=xl/sharedStrings.xml><?xml version="1.0" encoding="utf-8"?>
<sst xmlns="http://schemas.openxmlformats.org/spreadsheetml/2006/main" count="61" uniqueCount="51">
  <si>
    <t>DETAILS  OF MACHINES</t>
  </si>
  <si>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</si>
  <si>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</si>
  <si>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</si>
  <si>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</si>
  <si>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</si>
  <si>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</si>
  <si>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</si>
  <si>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</si>
  <si>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</si>
  <si>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</si>
  <si>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</si>
  <si>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</si>
  <si>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</si>
  <si>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</si>
  <si>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</si>
  <si>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</si>
  <si>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</si>
  <si>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</si>
  <si>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</si>
  <si>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</si>
  <si>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</si>
  <si>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</si>
  <si>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</si>
  <si>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</si>
  <si>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</si>
  <si>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</si>
  <si>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</si>
  <si>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</si>
  <si>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</si>
  <si>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</si>
  <si>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</si>
  <si>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</si>
  <si>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</si>
  <si>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</si>
  <si>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</si>
  <si>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Main Supply Cable Indoor &amp; Outdoor 3C x 1.0mm</t>
  </si>
  <si>
    <t>NON RC</t>
  </si>
  <si>
    <t>LOCATION</t>
  </si>
  <si>
    <t xml:space="preserve">Existing Standard Installation, Pressure Testing, Vacummizing, Testing &amp; Commissioning of 1.5 TR &amp; 1.0 TR  Hi Wall Unit </t>
  </si>
  <si>
    <t xml:space="preserve">Purchase Order: 4800085041 </t>
  </si>
  <si>
    <t>Site Address: - Adani Reality Mistry Construction Co Pvt Ltd, 9 PBR, Sector 58A, Seawoods, Navi Mumbai, Maharashtra, 400706.</t>
  </si>
  <si>
    <t>[ INSTALL, HVAC SYSTEM ] - LOW SIDE Work:
Shifting and Standard Installation, testing and commissioning of ODU, high wall unit, refrigerant
piping with insulation (nitrile rubber), drain piping, stand, brackets, power and communication cable
all complete set.</t>
  </si>
  <si>
    <t>[ SITC, PIPE, COPPER, SUCTION ] - Supply, Installation, Testing, and commissioning of refrigerant copper pipe with nitrile rubber
insulation</t>
  </si>
  <si>
    <t>[ SITC, CABLE, CU, 4CX2.5 MM2 ] - SITC of Interconnecting power and communication cable 4CX2.5 Sq.MM.</t>
  </si>
  <si>
    <t>[SITC, DRAIN PIPE] - Drain Piping PVC 25MM pipe</t>
  </si>
  <si>
    <t>[SITC, BRACKET ASSEMBLY] SUPPLY, ERECTION, TESTING &amp; COMMISSIONING OF SINGLE BRACKET ASSEMBLY (CONVENTIONAL)
WITH 1050 MM CD PORCELAIN INSULATORS, 7 MM INCLINED DROPPER COMPLETE WITH ALL FITTINGS.</t>
  </si>
  <si>
    <t xml:space="preserve">Main Supply including in Cable </t>
  </si>
  <si>
    <t xml:space="preserve">18 mtr need to adjust in this of 04 machines previously done </t>
  </si>
  <si>
    <t xml:space="preserve">04 Drain need to adjust </t>
  </si>
  <si>
    <t>07.05.2026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</si>
</sst>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6" fillId="4" borderId="26" xfId="0" applyFont="1" applyFill="1" applyBorder="1"/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showGridLines="0" tabSelected="1" topLeftCell="A10" zoomScale="90" zoomScaleNormal="90" workbookViewId="0">
      <selection activeCell="E18" sqref="E18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9.109375" customWidth="1"/>
    <col min="7" max="7" width="25.5546875" customWidth="1"/>
    <col min="8" max="8" width="12.44140625" bestFit="1" customWidth="1"/>
  </cols>
  <sheetData>
    <row r="1" spans="1:9" ht="28.2" x14ac:dyDescent="0.3">
      <c r="A1" s="33" t="s">
        <v>19</v>
      </c>
      <c r="B1" s="25"/>
      <c r="C1" s="25" t="s">
        <v>20</v>
      </c>
      <c r="D1" s="25"/>
      <c r="E1" s="25"/>
      <c r="F1" s="25"/>
      <c r="G1" s="26"/>
    </row>
    <row r="2" spans="1:9" ht="27" x14ac:dyDescent="0.3">
      <c r="A2" s="34" t="s">
        <v>21</v>
      </c>
      <c r="B2" s="27"/>
      <c r="C2" s="27" t="s">
        <v>22</v>
      </c>
      <c r="D2" s="27"/>
      <c r="E2" s="27"/>
      <c r="F2" s="27"/>
      <c r="G2" s="28"/>
    </row>
    <row r="3" spans="1:9" ht="21" customHeight="1" x14ac:dyDescent="0.3">
      <c r="A3" s="35" t="s">
        <v>23</v>
      </c>
      <c r="B3" s="29"/>
      <c r="C3" s="29" t="s">
        <v>24</v>
      </c>
      <c r="D3" s="29"/>
      <c r="E3" s="29"/>
      <c r="F3" s="29"/>
      <c r="G3" s="30"/>
    </row>
    <row r="4" spans="1:9" ht="22.5" customHeight="1" thickBot="1" x14ac:dyDescent="0.35">
      <c r="A4" s="36" t="s">
        <v>25</v>
      </c>
      <c r="B4" s="31"/>
      <c r="C4" s="31" t="s">
        <v>26</v>
      </c>
      <c r="D4" s="31"/>
      <c r="E4" s="31"/>
      <c r="F4" s="31"/>
      <c r="G4" s="32"/>
    </row>
    <row r="5" spans="1:9" ht="18.600000000000001" thickBot="1" x14ac:dyDescent="0.35">
      <c r="A5" s="37" t="s">
        <v>16</v>
      </c>
      <c r="B5" s="38"/>
      <c r="C5" s="38"/>
      <c r="D5" s="38"/>
      <c r="E5" s="38"/>
      <c r="F5" s="38"/>
      <c r="G5" s="39"/>
    </row>
    <row r="6" spans="1:9" ht="15" customHeight="1" x14ac:dyDescent="0.3">
      <c r="A6" s="40" t="s">
        <v>18</v>
      </c>
      <c r="B6" s="41"/>
      <c r="C6" s="50" t="s">
        <v>20</v>
      </c>
      <c r="D6" s="51"/>
      <c r="E6" s="52"/>
      <c r="F6" s="40" t="s">
        <v>17</v>
      </c>
      <c r="G6" s="44" t="s">
        <v>50</v>
      </c>
    </row>
    <row r="7" spans="1:9" ht="15" customHeight="1" thickBot="1" x14ac:dyDescent="0.35">
      <c r="A7" s="42"/>
      <c r="B7" s="43"/>
      <c r="C7" s="53"/>
      <c r="D7" s="54"/>
      <c r="E7" s="55"/>
      <c r="F7" s="42"/>
      <c r="G7" s="45"/>
    </row>
    <row r="8" spans="1:9" ht="22.5" customHeight="1" thickBot="1" x14ac:dyDescent="0.35">
      <c r="A8" s="18" t="s">
        <v>41</v>
      </c>
      <c r="B8" s="19"/>
      <c r="C8" s="19"/>
      <c r="D8" s="19"/>
      <c r="E8" s="19"/>
      <c r="F8" s="19"/>
      <c r="G8" s="20"/>
    </row>
    <row r="9" spans="1:9" ht="21" customHeight="1" thickBot="1" x14ac:dyDescent="0.35">
      <c r="A9" s="18" t="s">
        <v>40</v>
      </c>
      <c r="B9" s="19" t="s">
        <v>38</v>
      </c>
      <c r="C9" s="19" t="s">
        <v>0</v>
      </c>
      <c r="D9" s="19" t="s">
        <v>1</v>
      </c>
      <c r="E9" s="19" t="s">
        <v>2</v>
      </c>
      <c r="F9" s="19" t="s">
        <v>3</v>
      </c>
      <c r="G9" s="20" t="s">
        <v>4</v>
      </c>
    </row>
    <row r="10" spans="1:9" ht="20.399999999999999" customHeight="1" thickBot="1" x14ac:dyDescent="0.35">
      <c r="A10" s="46" t="s">
        <v>7</v>
      </c>
      <c r="B10" s="47"/>
      <c r="C10" s="47"/>
      <c r="D10" s="47"/>
      <c r="E10" s="47"/>
      <c r="F10" s="47"/>
      <c r="G10" s="48"/>
    </row>
    <row r="11" spans="1:9" ht="16.5" customHeight="1" x14ac:dyDescent="0.3">
      <c r="A11" s="9" t="s">
        <v>10</v>
      </c>
      <c r="B11" s="49" t="s">
        <v>8</v>
      </c>
      <c r="C11" s="49"/>
      <c r="D11" s="10" t="s">
        <v>1</v>
      </c>
      <c r="E11" s="10" t="s">
        <v>2</v>
      </c>
      <c r="F11" s="10" t="s">
        <v>3</v>
      </c>
      <c r="G11" s="11" t="s">
        <v>4</v>
      </c>
    </row>
    <row r="12" spans="1:9" ht="97.8" customHeight="1" x14ac:dyDescent="0.3">
      <c r="A12" s="3">
        <v>1</v>
      </c>
      <c r="B12" s="16" t="s">
        <v>42</v>
      </c>
      <c r="C12" s="17"/>
      <c r="D12" s="2" t="s">
        <v>5</v>
      </c>
      <c r="E12" s="1">
        <v>7</v>
      </c>
      <c r="F12" s="1">
        <v>1600</v>
      </c>
      <c r="G12" s="4">
        <f>F12*E12</f>
        <v>11200</v>
      </c>
    </row>
    <row r="13" spans="1:9" ht="36.6" customHeight="1" x14ac:dyDescent="0.3">
      <c r="A13" s="3">
        <v>2</v>
      </c>
      <c r="B13" s="16" t="s">
        <v>39</v>
      </c>
      <c r="C13" s="17"/>
      <c r="D13" s="2" t="s">
        <v>5</v>
      </c>
      <c r="E13" s="1">
        <v>5</v>
      </c>
      <c r="F13" s="1">
        <v>1600</v>
      </c>
      <c r="G13" s="4">
        <f>F13*E13</f>
        <v>8000</v>
      </c>
    </row>
    <row r="14" spans="1:9" ht="48" customHeight="1" x14ac:dyDescent="0.3">
      <c r="A14" s="3">
        <v>3</v>
      </c>
      <c r="B14" s="21" t="s">
        <v>43</v>
      </c>
      <c r="C14" s="21"/>
      <c r="D14" s="2" t="s">
        <v>15</v>
      </c>
      <c r="E14" s="1">
        <v>100</v>
      </c>
      <c r="F14" s="1">
        <v>950</v>
      </c>
      <c r="G14" s="4">
        <f t="shared" ref="G14:G17" si="0">F14*E14</f>
        <v>95000</v>
      </c>
    </row>
    <row r="15" spans="1:9" ht="33" customHeight="1" thickBot="1" x14ac:dyDescent="0.35">
      <c r="A15" s="3">
        <v>4</v>
      </c>
      <c r="B15" s="21" t="s">
        <v>44</v>
      </c>
      <c r="C15" s="21"/>
      <c r="D15" s="2" t="s">
        <v>15</v>
      </c>
      <c r="E15" s="1">
        <v>125</v>
      </c>
      <c r="F15" s="1">
        <v>130</v>
      </c>
      <c r="G15" s="4">
        <f t="shared" si="0"/>
        <v>16250</v>
      </c>
      <c r="I15" t="s">
        <v>47</v>
      </c>
    </row>
    <row r="16" spans="1:9" ht="19.2" customHeight="1" thickBot="1" x14ac:dyDescent="0.35">
      <c r="A16" s="3">
        <v>5</v>
      </c>
      <c r="B16" s="21" t="s">
        <v>36</v>
      </c>
      <c r="C16" s="21"/>
      <c r="D16" s="2" t="s">
        <v>15</v>
      </c>
      <c r="E16" s="1">
        <v>125</v>
      </c>
      <c r="F16" s="1">
        <v>130</v>
      </c>
      <c r="G16" s="4">
        <f t="shared" si="0"/>
        <v>16250</v>
      </c>
      <c r="H16" s="12" t="s">
        <v>37</v>
      </c>
      <c r="I16" t="s">
        <v>48</v>
      </c>
    </row>
    <row r="17" spans="1:9" ht="18" customHeight="1" x14ac:dyDescent="0.3">
      <c r="A17" s="3">
        <v>6</v>
      </c>
      <c r="B17" s="21" t="s">
        <v>45</v>
      </c>
      <c r="C17" s="21"/>
      <c r="D17" s="2" t="s">
        <v>15</v>
      </c>
      <c r="E17" s="1">
        <v>70</v>
      </c>
      <c r="F17" s="1">
        <v>120</v>
      </c>
      <c r="G17" s="4">
        <f t="shared" si="0"/>
        <v>8400</v>
      </c>
      <c r="I17" t="s">
        <v>49</v>
      </c>
    </row>
    <row r="18" spans="1:9" ht="61.8" customHeight="1" x14ac:dyDescent="0.3">
      <c r="A18" s="3">
        <v>7</v>
      </c>
      <c r="B18" s="21" t="s">
        <v>46</v>
      </c>
      <c r="C18" s="21"/>
      <c r="D18" s="2" t="s">
        <v>5</v>
      </c>
      <c r="E18" s="1">
        <v>12</v>
      </c>
      <c r="F18" s="1">
        <v>750</v>
      </c>
      <c r="G18" s="4">
        <f t="shared" ref="G18" si="1">F18*E18</f>
        <v>9000</v>
      </c>
    </row>
    <row r="19" spans="1:9" ht="23.4" customHeight="1" x14ac:dyDescent="0.3">
      <c r="A19" s="8" t="s">
        <v>6</v>
      </c>
      <c r="B19" s="22" t="s">
        <v>14</v>
      </c>
      <c r="C19" s="22"/>
      <c r="D19" s="22"/>
      <c r="E19" s="7"/>
      <c r="F19" s="7"/>
      <c r="G19" s="6">
        <f>SUM(G12:G18)</f>
        <v>164100</v>
      </c>
    </row>
    <row r="20" spans="1:9" ht="17.399999999999999" customHeight="1" x14ac:dyDescent="0.3">
      <c r="A20" s="8" t="s">
        <v>9</v>
      </c>
      <c r="B20" s="23" t="s">
        <v>13</v>
      </c>
      <c r="C20" s="23"/>
      <c r="D20" s="23"/>
      <c r="E20" s="7"/>
      <c r="F20" s="7"/>
      <c r="G20" s="6">
        <f>G19*18%</f>
        <v>29538</v>
      </c>
    </row>
    <row r="21" spans="1:9" ht="16.8" customHeight="1" x14ac:dyDescent="0.3">
      <c r="A21" s="8" t="s">
        <v>11</v>
      </c>
      <c r="B21" s="24" t="s">
        <v>12</v>
      </c>
      <c r="C21" s="24"/>
      <c r="D21" s="24"/>
      <c r="E21" s="7"/>
      <c r="F21" s="7"/>
      <c r="G21" s="6">
        <f>SUM(G19:G20)</f>
        <v>193638</v>
      </c>
    </row>
    <row r="23" spans="1:9" ht="15.6" x14ac:dyDescent="0.3">
      <c r="A23" s="14" t="s">
        <v>27</v>
      </c>
      <c r="B23" s="14"/>
      <c r="C23" s="14"/>
      <c r="D23" s="14"/>
      <c r="E23" s="14"/>
      <c r="F23" s="14"/>
    </row>
    <row r="24" spans="1:9" ht="15.6" x14ac:dyDescent="0.3">
      <c r="A24" s="5">
        <v>1</v>
      </c>
      <c r="B24" s="13" t="s">
        <v>28</v>
      </c>
      <c r="C24" s="13"/>
      <c r="D24" s="13"/>
      <c r="E24" s="13"/>
      <c r="F24" s="13"/>
    </row>
    <row r="25" spans="1:9" ht="15.6" x14ac:dyDescent="0.3">
      <c r="A25" s="5">
        <v>2</v>
      </c>
      <c r="B25" s="15" t="s">
        <v>29</v>
      </c>
      <c r="C25" s="15"/>
      <c r="D25" s="15"/>
      <c r="E25" s="15"/>
      <c r="F25" s="15"/>
    </row>
    <row r="26" spans="1:9" ht="15.6" x14ac:dyDescent="0.3">
      <c r="A26" s="5">
        <v>3</v>
      </c>
      <c r="B26" s="15" t="s">
        <v>30</v>
      </c>
      <c r="C26" s="15"/>
      <c r="D26" s="15"/>
      <c r="E26" s="15"/>
      <c r="F26" s="15"/>
    </row>
    <row r="27" spans="1:9" ht="32.1" customHeight="1" x14ac:dyDescent="0.3">
      <c r="A27" s="5">
        <v>4</v>
      </c>
      <c r="B27" s="15" t="s">
        <v>31</v>
      </c>
      <c r="C27" s="15"/>
      <c r="D27" s="15"/>
      <c r="E27" s="15"/>
      <c r="F27" s="15"/>
    </row>
    <row r="28" spans="1:9" ht="15.6" x14ac:dyDescent="0.3">
      <c r="A28" s="5">
        <v>5</v>
      </c>
      <c r="B28" s="13" t="s">
        <v>34</v>
      </c>
      <c r="C28" s="13"/>
      <c r="D28" s="13"/>
      <c r="E28" s="13"/>
      <c r="F28" s="13"/>
    </row>
    <row r="29" spans="1:9" ht="15.6" x14ac:dyDescent="0.3">
      <c r="A29" s="5">
        <v>6</v>
      </c>
      <c r="B29" s="13" t="s">
        <v>32</v>
      </c>
      <c r="C29" s="13"/>
      <c r="D29" s="13"/>
      <c r="E29" s="13"/>
      <c r="F29" s="13"/>
    </row>
    <row r="30" spans="1:9" ht="15.6" x14ac:dyDescent="0.3">
      <c r="A30" s="5">
        <v>7</v>
      </c>
      <c r="B30" s="13" t="s">
        <v>33</v>
      </c>
      <c r="C30" s="13"/>
      <c r="D30" s="13"/>
      <c r="E30" s="13"/>
      <c r="F30" s="13"/>
    </row>
    <row r="31" spans="1:9" ht="15.6" x14ac:dyDescent="0.3">
      <c r="A31" s="5">
        <v>8</v>
      </c>
      <c r="B31" s="13" t="s">
        <v>35</v>
      </c>
      <c r="C31" s="13"/>
      <c r="D31" s="13"/>
      <c r="E31" s="13"/>
      <c r="F31" s="13"/>
    </row>
  </sheetData>
  <mergeCells count="36">
    <mergeCell ref="A5:G5"/>
    <mergeCell ref="A6:B7"/>
    <mergeCell ref="F6:F7"/>
    <mergeCell ref="G6:G7"/>
    <mergeCell ref="B16:C16"/>
    <mergeCell ref="A10:G10"/>
    <mergeCell ref="B11:C11"/>
    <mergeCell ref="C6:E7"/>
    <mergeCell ref="A8:G8"/>
    <mergeCell ref="C1:G1"/>
    <mergeCell ref="C2:G2"/>
    <mergeCell ref="C3:G3"/>
    <mergeCell ref="C4:G4"/>
    <mergeCell ref="A1:B1"/>
    <mergeCell ref="A2:B2"/>
    <mergeCell ref="A3:B3"/>
    <mergeCell ref="A4:B4"/>
    <mergeCell ref="B19:D19"/>
    <mergeCell ref="B14:C14"/>
    <mergeCell ref="B17:C17"/>
    <mergeCell ref="B20:D20"/>
    <mergeCell ref="B21:D21"/>
    <mergeCell ref="B12:C12"/>
    <mergeCell ref="A9:G9"/>
    <mergeCell ref="B15:C15"/>
    <mergeCell ref="B13:C13"/>
    <mergeCell ref="B18:C18"/>
    <mergeCell ref="B31:F31"/>
    <mergeCell ref="A23:F23"/>
    <mergeCell ref="B24:F24"/>
    <mergeCell ref="B25:F25"/>
    <mergeCell ref="B26:F26"/>
    <mergeCell ref="B27:F27"/>
    <mergeCell ref="B30:F30"/>
    <mergeCell ref="B28:F28"/>
    <mergeCell ref="B29:F29"/>
  </mergeCells>
  <hyperlinks>
    <hyperlink ref="B20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2026-05-22T06:08:12Z</dcterms:modified>
</cp:coreProperties>
</file>